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 activeTab="3"/>
  </bookViews>
  <sheets>
    <sheet name="7 класс" sheetId="11" r:id="rId1"/>
    <sheet name="8 класс" sheetId="12" r:id="rId2"/>
    <sheet name="9 класс" sheetId="6" r:id="rId3"/>
    <sheet name="10 класс" sheetId="9" r:id="rId4"/>
    <sheet name="11 класс" sheetId="10" r:id="rId5"/>
  </sheets>
  <calcPr calcId="162913"/>
</workbook>
</file>

<file path=xl/calcChain.xml><?xml version="1.0" encoding="utf-8"?>
<calcChain xmlns="http://schemas.openxmlformats.org/spreadsheetml/2006/main">
  <c r="K5" i="10" l="1"/>
  <c r="K4" i="10"/>
  <c r="K8" i="10"/>
  <c r="K7" i="10"/>
  <c r="K21" i="6"/>
  <c r="K20" i="6"/>
  <c r="K9" i="9"/>
  <c r="K10" i="9"/>
  <c r="K5" i="9"/>
  <c r="K4" i="9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2" i="6"/>
  <c r="K31" i="6"/>
  <c r="K30" i="6"/>
  <c r="K29" i="6"/>
  <c r="K28" i="6"/>
  <c r="K27" i="6"/>
  <c r="K26" i="6"/>
  <c r="K25" i="6"/>
  <c r="K24" i="6"/>
  <c r="K23" i="6"/>
  <c r="K22" i="6"/>
  <c r="K6" i="11"/>
  <c r="K5" i="11"/>
  <c r="K4" i="11"/>
  <c r="K15" i="11"/>
  <c r="K14" i="11"/>
  <c r="K13" i="11"/>
  <c r="K53" i="12" l="1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2" i="11"/>
  <c r="K11" i="11"/>
  <c r="K10" i="11"/>
  <c r="K9" i="11"/>
  <c r="K8" i="11"/>
  <c r="K7" i="11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6" i="10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8" i="9"/>
  <c r="K7" i="9"/>
  <c r="K6" i="9"/>
  <c r="K17" i="6"/>
  <c r="K18" i="6"/>
  <c r="K19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</calcChain>
</file>

<file path=xl/sharedStrings.xml><?xml version="1.0" encoding="utf-8"?>
<sst xmlns="http://schemas.openxmlformats.org/spreadsheetml/2006/main" count="191" uniqueCount="80">
  <si>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</si>
  <si>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</si>
  <si>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</si>
  <si>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</si>
  <si>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</si>
  <si>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</si>
  <si>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</si>
  <si>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</si>
  <si>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</si>
  <si>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</si>
  <si>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</si>
  <si>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</si>
  <si>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биологии</t>
  </si>
  <si>
    <t>Рейтинговый список участников МЭ ВсОШ 2023/2024 учебного года по биологии</t>
  </si>
  <si>
    <t xml:space="preserve">Ватанин </t>
  </si>
  <si>
    <t>Ярослав</t>
  </si>
  <si>
    <t>Николаевич</t>
  </si>
  <si>
    <t>Бычкова</t>
  </si>
  <si>
    <t>Полина</t>
  </si>
  <si>
    <t>Романовна</t>
  </si>
  <si>
    <t>Горева</t>
  </si>
  <si>
    <t>Виктория</t>
  </si>
  <si>
    <t>Олеговна</t>
  </si>
  <si>
    <t>Большесельский МР</t>
  </si>
  <si>
    <t>МОУ Большесельская СОШ</t>
  </si>
  <si>
    <t>Швачко</t>
  </si>
  <si>
    <t>Никита</t>
  </si>
  <si>
    <t>Александрович</t>
  </si>
  <si>
    <t>Изотова</t>
  </si>
  <si>
    <t>Таисия</t>
  </si>
  <si>
    <t>Ивановна</t>
  </si>
  <si>
    <t>Галкина</t>
  </si>
  <si>
    <t>Дарья</t>
  </si>
  <si>
    <t>Александрона</t>
  </si>
  <si>
    <t>Афанасьева</t>
  </si>
  <si>
    <t>Алина</t>
  </si>
  <si>
    <t>Алексеевна</t>
  </si>
  <si>
    <t>Егоров</t>
  </si>
  <si>
    <t>Семён</t>
  </si>
  <si>
    <t>Олегович</t>
  </si>
  <si>
    <t>Чистяков</t>
  </si>
  <si>
    <t>Артём</t>
  </si>
  <si>
    <t>Сергеевич</t>
  </si>
  <si>
    <t>Иванова</t>
  </si>
  <si>
    <t>Валерия</t>
  </si>
  <si>
    <t>Александровна</t>
  </si>
  <si>
    <t xml:space="preserve">Неволин </t>
  </si>
  <si>
    <t>Максим</t>
  </si>
  <si>
    <t>Сергеев</t>
  </si>
  <si>
    <t>Евгеньевич</t>
  </si>
  <si>
    <t>Зубков</t>
  </si>
  <si>
    <t>Иван</t>
  </si>
  <si>
    <t>Романович</t>
  </si>
  <si>
    <t>МОУ Новосельская СОШ</t>
  </si>
  <si>
    <t>Крылова</t>
  </si>
  <si>
    <t>Николаевна</t>
  </si>
  <si>
    <t>Данильченко</t>
  </si>
  <si>
    <t>Мария</t>
  </si>
  <si>
    <t>Сергеевна</t>
  </si>
  <si>
    <t>МОУ Дуниловская СОШ</t>
  </si>
  <si>
    <t>Курдогло</t>
  </si>
  <si>
    <t>Ева</t>
  </si>
  <si>
    <t>МОУ Дуниловская ООШ</t>
  </si>
  <si>
    <t>Ганин</t>
  </si>
  <si>
    <t>Максимович</t>
  </si>
  <si>
    <t>Ухова</t>
  </si>
  <si>
    <t>Андреевна</t>
  </si>
  <si>
    <t>Тариева</t>
  </si>
  <si>
    <t>Милана</t>
  </si>
  <si>
    <t>Ломалиевна</t>
  </si>
  <si>
    <t>Готишан</t>
  </si>
  <si>
    <t>Анна</t>
  </si>
  <si>
    <t>Константиновна</t>
  </si>
  <si>
    <t>Призер</t>
  </si>
  <si>
    <t>Калистратова</t>
  </si>
  <si>
    <t>Василина</t>
  </si>
  <si>
    <t>Михайловна</t>
  </si>
  <si>
    <t>МОУ Вареговская СОШ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</si>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</sst>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7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Таблица156234" displayName="Таблица156234" ref="A3:L53" totalsRowShown="0" headerRowDxfId="34" headerRowBorderDxfId="33">
  <autoFilter ref="A3:L53"/>
  <sortState ref="A4:J334">
    <sortCondition descending="1" ref="I3:I333"/>
  </sortState>
  <tableColumns count="12">
    <tableColumn id="1" name="№" dataDxfId="32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1"/>
    <tableColumn id="7" name="За какой класс выступал" dataDxfId="30"/>
    <tableColumn id="8" name="Баллы теор. тур"/>
    <tableColumn id="11" name="Баллы практ. тур" dataDxfId="29"/>
    <tableColumn id="12" name="Итоговый балл" dataDxfId="28">
      <calculatedColumnFormula>SUM(Таблица156234[[#This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" name="Таблица1562345" displayName="Таблица1562345" ref="A3:L53" totalsRowShown="0" headerRowDxfId="27" headerRowBorderDxfId="26">
  <autoFilter ref="A3:L53"/>
  <sortState ref="A4:J334">
    <sortCondition descending="1" ref="I3:I333"/>
  </sortState>
  <tableColumns count="12">
    <tableColumn id="1" name="№" dataDxfId="25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24"/>
    <tableColumn id="7" name="За какой класс выступал" dataDxfId="23"/>
    <tableColumn id="8" name="Баллы теор. тур"/>
    <tableColumn id="11" name="Баллы практ. тур" dataDxfId="22"/>
    <tableColumn id="12" name="Итоговый балл" dataDxfId="21">
      <calculatedColumnFormula>SUM(Таблица1562345[[#This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5" name="Таблица156" displayName="Таблица156" ref="A3:L53" totalsRowShown="0" headerRowDxfId="20" headerRowBorderDxfId="19">
  <autoFilter ref="A3:L53"/>
  <sortState ref="A3:J333">
    <sortCondition descending="1" ref="I3:I333"/>
  </sortState>
  <tableColumns count="12">
    <tableColumn id="1" name="№" dataDxfId="18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17"/>
    <tableColumn id="7" name="За какой класс выступал" dataDxfId="16"/>
    <tableColumn id="8" name="Баллы теор. тур"/>
    <tableColumn id="11" name="Баллы практ. тур" dataDxfId="15"/>
    <tableColumn id="12" name="Итоговый балл" dataDxfId="14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Таблица1562" displayName="Таблица1562" ref="A3:L53" totalsRowShown="0" headerRowDxfId="13" headerRowBorderDxfId="12">
  <autoFilter ref="A3:L53"/>
  <sortState ref="A4:J334">
    <sortCondition descending="1" ref="I3:I333"/>
  </sortState>
  <tableColumns count="12">
    <tableColumn id="1" name="№" dataDxfId="11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10"/>
    <tableColumn id="7" name="За какой класс выступал" dataDxfId="9"/>
    <tableColumn id="8" name="Баллы теор. тур"/>
    <tableColumn id="11" name="Баллы практ. тур" dataDxfId="8"/>
    <tableColumn id="12" name="Итоговый балл" dataDxfId="7">
      <calculatedColumnFormula>SUM(Таблица1562[[#This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2" name="Таблица15623" displayName="Таблица15623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6" sqref="D16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4"/>
      <c r="K1" s="54"/>
    </row>
    <row r="2" spans="1:12" ht="14.25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12" t="s">
        <v>17</v>
      </c>
      <c r="C4" s="9" t="s">
        <v>18</v>
      </c>
      <c r="D4" s="2" t="s">
        <v>19</v>
      </c>
      <c r="E4" s="10" t="s">
        <v>23</v>
      </c>
      <c r="F4" s="3" t="s">
        <v>24</v>
      </c>
      <c r="G4" s="1">
        <v>7</v>
      </c>
      <c r="H4" s="42">
        <v>7</v>
      </c>
      <c r="I4" s="13">
        <v>17</v>
      </c>
      <c r="J4" s="11"/>
      <c r="K4" s="52">
        <f>SUM(Таблица156234[[#This Row],[Баллы теор. тур]:[Баллы практ. тур]])</f>
        <v>17</v>
      </c>
      <c r="L4" s="12" t="s">
        <v>79</v>
      </c>
    </row>
    <row r="5" spans="1:12" ht="15.6" x14ac:dyDescent="0.3">
      <c r="A5" s="34">
        <v>2</v>
      </c>
      <c r="B5" s="41" t="s">
        <v>20</v>
      </c>
      <c r="C5" s="35" t="s">
        <v>21</v>
      </c>
      <c r="D5" s="12" t="s">
        <v>22</v>
      </c>
      <c r="E5" s="10" t="s">
        <v>23</v>
      </c>
      <c r="F5" s="3" t="s">
        <v>24</v>
      </c>
      <c r="G5" s="1">
        <v>7</v>
      </c>
      <c r="H5" s="42">
        <v>7</v>
      </c>
      <c r="I5" s="48">
        <v>15</v>
      </c>
      <c r="J5" s="43"/>
      <c r="K5" s="52">
        <f>SUM(Таблица156234[[#This Row],[Баллы теор. тур]:[Баллы практ. тур]])</f>
        <v>15</v>
      </c>
      <c r="L5" s="12" t="s">
        <v>79</v>
      </c>
    </row>
    <row r="6" spans="1:12" ht="15.6" x14ac:dyDescent="0.3">
      <c r="A6" s="34">
        <v>3</v>
      </c>
      <c r="B6" s="12" t="s">
        <v>14</v>
      </c>
      <c r="C6" s="9" t="s">
        <v>15</v>
      </c>
      <c r="D6" s="2" t="s">
        <v>16</v>
      </c>
      <c r="E6" s="10" t="s">
        <v>23</v>
      </c>
      <c r="F6" s="3" t="s">
        <v>24</v>
      </c>
      <c r="G6" s="1">
        <v>7</v>
      </c>
      <c r="H6" s="42">
        <v>7</v>
      </c>
      <c r="I6" s="13">
        <v>12</v>
      </c>
      <c r="J6" s="11"/>
      <c r="K6" s="52">
        <f>SUM(Таблица156234[[#This Row],[Баллы теор. тур]:[Баллы практ. тур]])</f>
        <v>12</v>
      </c>
      <c r="L6" s="12" t="s">
        <v>79</v>
      </c>
    </row>
    <row r="7" spans="1:12" ht="15.6" x14ac:dyDescent="0.3">
      <c r="A7" s="34">
        <v>4</v>
      </c>
      <c r="B7" s="41"/>
      <c r="C7" s="36"/>
      <c r="D7" s="14"/>
      <c r="E7" s="4"/>
      <c r="F7" s="15"/>
      <c r="G7" s="1"/>
      <c r="H7" s="42"/>
      <c r="I7" s="48"/>
      <c r="J7" s="44"/>
      <c r="K7" s="52">
        <f>SUM(Таблица156234[[#This Row],[Баллы теор. тур]:[Баллы практ. тур]])</f>
        <v>0</v>
      </c>
      <c r="L7" s="12"/>
    </row>
    <row r="8" spans="1:12" ht="15.6" x14ac:dyDescent="0.3">
      <c r="A8" s="34">
        <v>5</v>
      </c>
      <c r="B8" s="41"/>
      <c r="C8" s="36"/>
      <c r="D8" s="14"/>
      <c r="E8" s="4"/>
      <c r="F8" s="15"/>
      <c r="G8" s="1"/>
      <c r="H8" s="42"/>
      <c r="I8" s="48"/>
      <c r="J8" s="44"/>
      <c r="K8" s="52">
        <f>SUM(Таблица156234[[#This Row],[Баллы теор. тур]:[Баллы практ. тур]])</f>
        <v>0</v>
      </c>
      <c r="L8" s="12"/>
    </row>
    <row r="9" spans="1:12" ht="15.6" x14ac:dyDescent="0.3">
      <c r="A9" s="34">
        <v>6</v>
      </c>
      <c r="B9" s="41"/>
      <c r="C9" s="37"/>
      <c r="D9" s="17"/>
      <c r="E9" s="4"/>
      <c r="F9" s="19"/>
      <c r="G9" s="1"/>
      <c r="H9" s="42"/>
      <c r="I9" s="48"/>
      <c r="J9" s="43"/>
      <c r="K9" s="52">
        <f>SUM(Таблица156234[[#This Row],[Баллы теор. тур]:[Баллы практ. тур]])</f>
        <v>0</v>
      </c>
      <c r="L9" s="12"/>
    </row>
    <row r="10" spans="1:12" ht="15.6" x14ac:dyDescent="0.3">
      <c r="A10" s="34">
        <v>7</v>
      </c>
      <c r="B10" s="41"/>
      <c r="C10" s="35"/>
      <c r="D10" s="12"/>
      <c r="E10" s="4"/>
      <c r="F10" s="12"/>
      <c r="G10" s="1"/>
      <c r="H10" s="42"/>
      <c r="I10" s="48"/>
      <c r="J10" s="43"/>
      <c r="K10" s="52">
        <f>SUM(Таблица156234[[#This Row],[Баллы теор. тур]:[Баллы практ. тур]])</f>
        <v>0</v>
      </c>
      <c r="L10" s="12"/>
    </row>
    <row r="11" spans="1:12" ht="15.75" customHeight="1" x14ac:dyDescent="0.3">
      <c r="A11" s="34">
        <v>8</v>
      </c>
      <c r="B11" s="41"/>
      <c r="C11" s="36"/>
      <c r="D11" s="14"/>
      <c r="E11" s="4"/>
      <c r="F11" s="15"/>
      <c r="G11" s="1"/>
      <c r="H11" s="42"/>
      <c r="I11" s="48"/>
      <c r="J11" s="44"/>
      <c r="K11" s="52">
        <f>SUM(Таблица156234[[#This Row],[Баллы теор. тур]:[Баллы практ. тур]])</f>
        <v>0</v>
      </c>
      <c r="L11" s="12"/>
    </row>
    <row r="12" spans="1:12" ht="15.6" x14ac:dyDescent="0.3">
      <c r="A12" s="34">
        <v>9</v>
      </c>
      <c r="B12" s="41"/>
      <c r="C12" s="36"/>
      <c r="D12" s="14"/>
      <c r="E12" s="4"/>
      <c r="F12" s="15"/>
      <c r="G12" s="1"/>
      <c r="H12" s="42"/>
      <c r="I12" s="48"/>
      <c r="J12" s="44"/>
      <c r="K12" s="52">
        <f>SUM(Таблица156234[[#This Row],[Баллы теор. тур]:[Баллы практ. тур]])</f>
        <v>0</v>
      </c>
      <c r="L12" s="12"/>
    </row>
    <row r="13" spans="1:12" ht="15.6" x14ac:dyDescent="0.3">
      <c r="A13" s="34">
        <v>10</v>
      </c>
      <c r="B13" s="12"/>
      <c r="C13" s="9"/>
      <c r="D13" s="2"/>
      <c r="E13" s="10"/>
      <c r="F13" s="3"/>
      <c r="G13" s="1"/>
      <c r="H13" s="42"/>
      <c r="I13" s="13"/>
      <c r="J13" s="11"/>
      <c r="K13" s="52">
        <f>SUM(Таблица156234[[#This Row],[Баллы теор. тур]:[Баллы практ. тур]])</f>
        <v>0</v>
      </c>
      <c r="L13" s="12"/>
    </row>
    <row r="14" spans="1:12" ht="15.6" x14ac:dyDescent="0.3">
      <c r="A14" s="34">
        <v>11</v>
      </c>
      <c r="B14" s="41"/>
      <c r="C14" s="35"/>
      <c r="D14" s="12"/>
      <c r="E14" s="10"/>
      <c r="F14" s="3"/>
      <c r="G14" s="1"/>
      <c r="H14" s="42"/>
      <c r="I14" s="48"/>
      <c r="J14" s="43"/>
      <c r="K14" s="52">
        <f>SUM(Таблица156234[[#This Row],[Баллы теор. тур]:[Баллы практ. тур]])</f>
        <v>0</v>
      </c>
      <c r="L14" s="12"/>
    </row>
    <row r="15" spans="1:12" ht="15.6" x14ac:dyDescent="0.3">
      <c r="A15" s="34">
        <v>12</v>
      </c>
      <c r="B15" s="12"/>
      <c r="C15" s="9"/>
      <c r="D15" s="2"/>
      <c r="E15" s="10"/>
      <c r="F15" s="3"/>
      <c r="G15" s="1"/>
      <c r="H15" s="42"/>
      <c r="I15" s="13"/>
      <c r="J15" s="11"/>
      <c r="K15" s="52">
        <f>SUM(Таблица156234[[#This Row],[Баллы теор. тур]:[Баллы практ. тур]])</f>
        <v>0</v>
      </c>
      <c r="L15" s="12"/>
    </row>
    <row r="16" spans="1:12" ht="15.6" x14ac:dyDescent="0.3">
      <c r="A16" s="34">
        <v>13</v>
      </c>
      <c r="B16" s="41"/>
      <c r="C16" s="38"/>
      <c r="D16" s="18"/>
      <c r="E16" s="4"/>
      <c r="F16" s="17"/>
      <c r="G16" s="1"/>
      <c r="H16" s="42"/>
      <c r="I16" s="48"/>
      <c r="J16" s="45"/>
      <c r="K16" s="52">
        <f>SUM(Таблица156234[[#This Row],[Баллы теор. тур]:[Баллы практ. тур]])</f>
        <v>0</v>
      </c>
      <c r="L16" s="12"/>
    </row>
    <row r="17" spans="1:12" ht="15.6" x14ac:dyDescent="0.3">
      <c r="A17" s="34">
        <v>14</v>
      </c>
      <c r="B17" s="41"/>
      <c r="C17" s="38"/>
      <c r="D17" s="18"/>
      <c r="E17" s="4"/>
      <c r="F17" s="17"/>
      <c r="G17" s="1"/>
      <c r="H17" s="42"/>
      <c r="I17" s="48"/>
      <c r="J17" s="45"/>
      <c r="K17" s="52">
        <f>SUM(Таблица156234[[#This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2">
        <f>SUM(Таблица156234[[#This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2">
        <f>SUM(Таблица156234[[#This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52">
        <f>SUM(Таблица156234[[#This Row],[Баллы теор. тур]:[Баллы практ. тур]])</f>
        <v>0</v>
      </c>
      <c r="L20" s="1"/>
    </row>
    <row r="21" spans="1:12" ht="15.6" x14ac:dyDescent="0.3">
      <c r="A21" s="6">
        <v>18</v>
      </c>
      <c r="B21" s="18"/>
      <c r="C21" s="18"/>
      <c r="D21" s="18"/>
      <c r="E21" s="6"/>
      <c r="F21" s="18"/>
      <c r="G21" s="18"/>
      <c r="H21" s="6"/>
      <c r="I21" s="6"/>
      <c r="J21" s="6"/>
      <c r="K21" s="52">
        <f>SUM(Таблица156234[[#This Row],[Баллы теор. тур]:[Баллы практ. тур]])</f>
        <v>0</v>
      </c>
      <c r="L21" s="6"/>
    </row>
    <row r="22" spans="1:12" ht="15.6" x14ac:dyDescent="0.3">
      <c r="A22" s="6">
        <v>19</v>
      </c>
      <c r="B22" s="21"/>
      <c r="C22" s="21"/>
      <c r="D22" s="21"/>
      <c r="E22" s="22"/>
      <c r="F22" s="23"/>
      <c r="G22" s="23"/>
      <c r="H22" s="16"/>
      <c r="I22" s="16"/>
      <c r="J22" s="16"/>
      <c r="K22" s="52">
        <f>SUM(Таблица156234[[#This Row],[Баллы теор. тур]:[Баллы практ. тур]])</f>
        <v>0</v>
      </c>
      <c r="L22" s="16"/>
    </row>
    <row r="23" spans="1:12" ht="15.6" x14ac:dyDescent="0.3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52">
        <f>SUM(Таблица156234[[#This Row],[Баллы теор. тур]:[Баллы практ. тур]])</f>
        <v>0</v>
      </c>
      <c r="L23" s="1"/>
    </row>
    <row r="24" spans="1:12" ht="15.6" x14ac:dyDescent="0.3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52">
        <f>SUM(Таблица156234[[#This Row],[Баллы теор. тур]:[Баллы практ. тур]])</f>
        <v>0</v>
      </c>
      <c r="L24" s="1"/>
    </row>
    <row r="25" spans="1:12" ht="15.6" x14ac:dyDescent="0.3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52">
        <f>SUM(Таблица156234[[#This Row],[Баллы теор. тур]:[Баллы практ. тур]])</f>
        <v>0</v>
      </c>
      <c r="L25" s="1"/>
    </row>
    <row r="26" spans="1:12" ht="15.6" x14ac:dyDescent="0.3">
      <c r="A26" s="6">
        <v>23</v>
      </c>
      <c r="B26" s="17"/>
      <c r="C26" s="17"/>
      <c r="D26" s="17"/>
      <c r="E26" s="13"/>
      <c r="F26" s="17"/>
      <c r="G26" s="17"/>
      <c r="H26" s="13"/>
      <c r="I26" s="13"/>
      <c r="J26" s="13"/>
      <c r="K26" s="52">
        <f>SUM(Таблица156234[[#This Row],[Баллы теор. тур]:[Баллы практ. тур]])</f>
        <v>0</v>
      </c>
      <c r="L26" s="13"/>
    </row>
    <row r="27" spans="1:12" ht="15.6" x14ac:dyDescent="0.3">
      <c r="A27" s="6">
        <v>24</v>
      </c>
      <c r="B27" s="2"/>
      <c r="C27" s="2"/>
      <c r="D27" s="2"/>
      <c r="E27" s="6"/>
      <c r="F27" s="17"/>
      <c r="G27" s="17"/>
      <c r="H27" s="6"/>
      <c r="I27" s="5"/>
      <c r="J27" s="5"/>
      <c r="K27" s="52">
        <f>SUM(Таблица156234[[#This Row],[Баллы теор. тур]:[Баллы практ. тур]])</f>
        <v>0</v>
      </c>
      <c r="L27" s="7"/>
    </row>
    <row r="28" spans="1:12" ht="15.6" x14ac:dyDescent="0.3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52">
        <f>SUM(Таблица156234[[#This Row],[Баллы теор. тур]:[Баллы практ. тур]])</f>
        <v>0</v>
      </c>
      <c r="L28" s="1"/>
    </row>
    <row r="29" spans="1:12" ht="15.6" x14ac:dyDescent="0.3">
      <c r="A29" s="6">
        <v>26</v>
      </c>
      <c r="B29" s="18"/>
      <c r="C29" s="18"/>
      <c r="D29" s="18"/>
      <c r="E29" s="6"/>
      <c r="F29" s="17"/>
      <c r="G29" s="17"/>
      <c r="H29" s="6"/>
      <c r="I29" s="20"/>
      <c r="J29" s="20"/>
      <c r="K29" s="52">
        <f>SUM(Таблица156234[[#This Row],[Баллы теор. тур]:[Баллы практ. тур]])</f>
        <v>0</v>
      </c>
      <c r="L29" s="6"/>
    </row>
    <row r="30" spans="1:12" ht="15.6" x14ac:dyDescent="0.3">
      <c r="A30" s="6">
        <v>27</v>
      </c>
      <c r="B30" s="21"/>
      <c r="C30" s="21"/>
      <c r="D30" s="21"/>
      <c r="E30" s="22"/>
      <c r="F30" s="23"/>
      <c r="G30" s="23"/>
      <c r="H30" s="16"/>
      <c r="I30" s="16"/>
      <c r="J30" s="16"/>
      <c r="K30" s="52">
        <f>SUM(Таблица156234[[#This Row],[Баллы теор. тур]:[Баллы практ. тур]])</f>
        <v>0</v>
      </c>
      <c r="L30" s="16"/>
    </row>
    <row r="31" spans="1:12" ht="15.6" x14ac:dyDescent="0.3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52">
        <f>SUM(Таблица156234[[#This Row],[Баллы теор. тур]:[Баллы практ. тур]])</f>
        <v>0</v>
      </c>
      <c r="L31" s="1"/>
    </row>
    <row r="32" spans="1:12" ht="15.6" x14ac:dyDescent="0.3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52">
        <f>SUM(Таблица156234[[#This Row],[Баллы теор. тур]:[Баллы практ. тур]])</f>
        <v>0</v>
      </c>
      <c r="L32" s="1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2">
        <f>SUM(Таблица156234[[#This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2">
        <f>SUM(Таблица156234[[#This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2">
        <f>SUM(Таблица156234[[#This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2">
        <f>SUM(Таблица156234[[#This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2">
        <f>SUM(Таблица156234[[#This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2">
        <f>SUM(Таблица156234[[#This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2">
        <f>SUM(Таблица156234[[#This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2">
        <f>SUM(Таблица156234[[#This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2">
        <f>SUM(Таблица156234[[#This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2">
        <f>SUM(Таблица156234[[#This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2">
        <f>SUM(Таблица156234[[#This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2">
        <f>SUM(Таблица156234[[#This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2">
        <f>SUM(Таблица156234[[#This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2">
        <f>SUM(Таблица156234[[#This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2">
        <f>SUM(Таблица156234[[#This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2">
        <f>SUM(Таблица156234[[#This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2">
        <f>SUM(Таблица156234[[#This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2">
        <f>SUM(Таблица156234[[#This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2">
        <f>SUM(Таблица156234[[#This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2">
        <f>SUM(Таблица156234[[#This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2">
        <f>SUM(Таблица156234[[#This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L4" sqref="L4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4"/>
      <c r="K1" s="54"/>
    </row>
    <row r="2" spans="1:12" ht="14.25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12" t="s">
        <v>25</v>
      </c>
      <c r="C4" s="9" t="s">
        <v>26</v>
      </c>
      <c r="D4" s="2" t="s">
        <v>27</v>
      </c>
      <c r="E4" s="10" t="s">
        <v>23</v>
      </c>
      <c r="F4" s="3" t="s">
        <v>24</v>
      </c>
      <c r="G4" s="1">
        <v>8</v>
      </c>
      <c r="H4" s="42">
        <v>8</v>
      </c>
      <c r="I4" s="13">
        <v>19</v>
      </c>
      <c r="J4" s="11"/>
      <c r="K4" s="52">
        <f>SUM(Таблица1562345[[#This Row],[Баллы теор. тур]:[Баллы практ. тур]])</f>
        <v>19</v>
      </c>
      <c r="L4" s="12" t="s">
        <v>79</v>
      </c>
    </row>
    <row r="5" spans="1:12" ht="15.6" x14ac:dyDescent="0.3">
      <c r="A5" s="34">
        <v>2</v>
      </c>
      <c r="B5" s="12"/>
      <c r="C5" s="9"/>
      <c r="D5" s="2"/>
      <c r="E5" s="4"/>
      <c r="F5" s="3"/>
      <c r="G5" s="1"/>
      <c r="H5" s="42"/>
      <c r="I5" s="13"/>
      <c r="J5" s="11"/>
      <c r="K5" s="52">
        <f>SUM(Таблица1562345[[#This Row],[Баллы теор. тур]:[Баллы практ. тур]])</f>
        <v>0</v>
      </c>
      <c r="L5" s="12"/>
    </row>
    <row r="6" spans="1:12" ht="15.6" x14ac:dyDescent="0.3">
      <c r="A6" s="34">
        <v>3</v>
      </c>
      <c r="B6" s="41"/>
      <c r="C6" s="35"/>
      <c r="D6" s="12"/>
      <c r="E6" s="4"/>
      <c r="F6" s="12"/>
      <c r="G6" s="1"/>
      <c r="H6" s="42"/>
      <c r="I6" s="48"/>
      <c r="J6" s="43"/>
      <c r="K6" s="52">
        <f>SUM(Таблица1562345[[#This Row],[Баллы теор. тур]:[Баллы практ. тур]])</f>
        <v>0</v>
      </c>
      <c r="L6" s="12"/>
    </row>
    <row r="7" spans="1:12" ht="15.6" x14ac:dyDescent="0.3">
      <c r="A7" s="34">
        <v>4</v>
      </c>
      <c r="B7" s="41"/>
      <c r="C7" s="36"/>
      <c r="D7" s="14"/>
      <c r="E7" s="4"/>
      <c r="F7" s="15"/>
      <c r="G7" s="1"/>
      <c r="H7" s="42"/>
      <c r="I7" s="48"/>
      <c r="J7" s="44"/>
      <c r="K7" s="52">
        <f>SUM(Таблица1562345[[#This Row],[Баллы теор. тур]:[Баллы практ. тур]])</f>
        <v>0</v>
      </c>
      <c r="L7" s="12"/>
    </row>
    <row r="8" spans="1:12" ht="15.6" x14ac:dyDescent="0.3">
      <c r="A8" s="34">
        <v>5</v>
      </c>
      <c r="B8" s="41"/>
      <c r="C8" s="36"/>
      <c r="D8" s="14"/>
      <c r="E8" s="4"/>
      <c r="F8" s="15"/>
      <c r="G8" s="1"/>
      <c r="H8" s="42"/>
      <c r="I8" s="48"/>
      <c r="J8" s="44"/>
      <c r="K8" s="52">
        <f>SUM(Таблица1562345[[#This Row],[Баллы теор. тур]:[Баллы практ. тур]])</f>
        <v>0</v>
      </c>
      <c r="L8" s="12"/>
    </row>
    <row r="9" spans="1:12" ht="15.6" x14ac:dyDescent="0.3">
      <c r="A9" s="34">
        <v>6</v>
      </c>
      <c r="B9" s="41"/>
      <c r="C9" s="37"/>
      <c r="D9" s="17"/>
      <c r="E9" s="4"/>
      <c r="F9" s="19"/>
      <c r="G9" s="1"/>
      <c r="H9" s="42"/>
      <c r="I9" s="48"/>
      <c r="J9" s="43"/>
      <c r="K9" s="52">
        <f>SUM(Таблица1562345[[#This Row],[Баллы теор. тур]:[Баллы практ. тур]])</f>
        <v>0</v>
      </c>
      <c r="L9" s="12"/>
    </row>
    <row r="10" spans="1:12" ht="15.6" x14ac:dyDescent="0.3">
      <c r="A10" s="34">
        <v>7</v>
      </c>
      <c r="B10" s="41"/>
      <c r="C10" s="35"/>
      <c r="D10" s="12"/>
      <c r="E10" s="4"/>
      <c r="F10" s="12"/>
      <c r="G10" s="1"/>
      <c r="H10" s="42"/>
      <c r="I10" s="48"/>
      <c r="J10" s="43"/>
      <c r="K10" s="52">
        <f>SUM(Таблица1562345[[#This Row],[Баллы теор. тур]:[Баллы практ. тур]])</f>
        <v>0</v>
      </c>
      <c r="L10" s="12"/>
    </row>
    <row r="11" spans="1:12" ht="15.75" customHeight="1" x14ac:dyDescent="0.3">
      <c r="A11" s="34">
        <v>8</v>
      </c>
      <c r="B11" s="41"/>
      <c r="C11" s="36"/>
      <c r="D11" s="14"/>
      <c r="E11" s="4"/>
      <c r="F11" s="15"/>
      <c r="G11" s="1"/>
      <c r="H11" s="42"/>
      <c r="I11" s="48"/>
      <c r="J11" s="44"/>
      <c r="K11" s="52">
        <f>SUM(Таблица1562345[[#This Row],[Баллы теор. тур]:[Баллы практ. тур]])</f>
        <v>0</v>
      </c>
      <c r="L11" s="12"/>
    </row>
    <row r="12" spans="1:12" ht="15.6" x14ac:dyDescent="0.3">
      <c r="A12" s="34">
        <v>9</v>
      </c>
      <c r="B12" s="41"/>
      <c r="C12" s="36"/>
      <c r="D12" s="14"/>
      <c r="E12" s="4"/>
      <c r="F12" s="15"/>
      <c r="G12" s="1"/>
      <c r="H12" s="42"/>
      <c r="I12" s="48"/>
      <c r="J12" s="44"/>
      <c r="K12" s="52">
        <f>SUM(Таблица1562345[[#This Row],[Баллы теор. тур]:[Баллы практ. тур]])</f>
        <v>0</v>
      </c>
      <c r="L12" s="12"/>
    </row>
    <row r="13" spans="1:12" ht="15.6" x14ac:dyDescent="0.3">
      <c r="A13" s="34">
        <v>10</v>
      </c>
      <c r="B13" s="41"/>
      <c r="C13" s="37"/>
      <c r="D13" s="17"/>
      <c r="E13" s="4"/>
      <c r="F13" s="19"/>
      <c r="G13" s="1"/>
      <c r="H13" s="42"/>
      <c r="I13" s="48"/>
      <c r="J13" s="43"/>
      <c r="K13" s="52">
        <f>SUM(Таблица1562345[[#This Row],[Баллы теор. тур]:[Баллы практ. тур]])</f>
        <v>0</v>
      </c>
      <c r="L13" s="12"/>
    </row>
    <row r="14" spans="1:12" ht="15.6" x14ac:dyDescent="0.3">
      <c r="A14" s="34">
        <v>11</v>
      </c>
      <c r="B14" s="41"/>
      <c r="C14" s="37"/>
      <c r="D14" s="17"/>
      <c r="E14" s="4"/>
      <c r="F14" s="19"/>
      <c r="G14" s="1"/>
      <c r="H14" s="42"/>
      <c r="I14" s="48"/>
      <c r="J14" s="43"/>
      <c r="K14" s="52">
        <f>SUM(Таблица1562345[[#This Row],[Баллы теор. тур]:[Баллы практ. тур]])</f>
        <v>0</v>
      </c>
      <c r="L14" s="12"/>
    </row>
    <row r="15" spans="1:12" ht="15.6" x14ac:dyDescent="0.3">
      <c r="A15" s="34">
        <v>12</v>
      </c>
      <c r="B15" s="41"/>
      <c r="C15" s="35"/>
      <c r="D15" s="12"/>
      <c r="E15" s="4"/>
      <c r="F15" s="12"/>
      <c r="G15" s="1"/>
      <c r="H15" s="42"/>
      <c r="I15" s="48"/>
      <c r="J15" s="43"/>
      <c r="K15" s="52">
        <f>SUM(Таблица1562345[[#This Row],[Баллы теор. тур]:[Баллы практ. тур]])</f>
        <v>0</v>
      </c>
      <c r="L15" s="12"/>
    </row>
    <row r="16" spans="1:12" ht="15.6" x14ac:dyDescent="0.3">
      <c r="A16" s="34">
        <v>13</v>
      </c>
      <c r="B16" s="41"/>
      <c r="C16" s="38"/>
      <c r="D16" s="18"/>
      <c r="E16" s="4"/>
      <c r="F16" s="17"/>
      <c r="G16" s="1"/>
      <c r="H16" s="42"/>
      <c r="I16" s="48"/>
      <c r="J16" s="45"/>
      <c r="K16" s="52">
        <f>SUM(Таблица1562345[[#This Row],[Баллы теор. тур]:[Баллы практ. тур]])</f>
        <v>0</v>
      </c>
      <c r="L16" s="12"/>
    </row>
    <row r="17" spans="1:12" ht="15.6" x14ac:dyDescent="0.3">
      <c r="A17" s="34">
        <v>14</v>
      </c>
      <c r="B17" s="41"/>
      <c r="C17" s="38"/>
      <c r="D17" s="18"/>
      <c r="E17" s="4"/>
      <c r="F17" s="17"/>
      <c r="G17" s="1"/>
      <c r="H17" s="42"/>
      <c r="I17" s="48"/>
      <c r="J17" s="45"/>
      <c r="K17" s="52">
        <f>SUM(Таблица1562345[[#This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2">
        <f>SUM(Таблица1562345[[#This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2">
        <f>SUM(Таблица1562345[[#This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52">
        <f>SUM(Таблица1562345[[#This Row],[Баллы теор. тур]:[Баллы практ. тур]])</f>
        <v>0</v>
      </c>
      <c r="L20" s="1"/>
    </row>
    <row r="21" spans="1:12" ht="15.6" x14ac:dyDescent="0.3">
      <c r="A21" s="6">
        <v>18</v>
      </c>
      <c r="B21" s="18"/>
      <c r="C21" s="18"/>
      <c r="D21" s="18"/>
      <c r="E21" s="6"/>
      <c r="F21" s="18"/>
      <c r="G21" s="18"/>
      <c r="H21" s="6"/>
      <c r="I21" s="6"/>
      <c r="J21" s="6"/>
      <c r="K21" s="52">
        <f>SUM(Таблица1562345[[#This Row],[Баллы теор. тур]:[Баллы практ. тур]])</f>
        <v>0</v>
      </c>
      <c r="L21" s="6"/>
    </row>
    <row r="22" spans="1:12" ht="15.6" x14ac:dyDescent="0.3">
      <c r="A22" s="6">
        <v>19</v>
      </c>
      <c r="B22" s="21"/>
      <c r="C22" s="21"/>
      <c r="D22" s="21"/>
      <c r="E22" s="22"/>
      <c r="F22" s="23"/>
      <c r="G22" s="23"/>
      <c r="H22" s="16"/>
      <c r="I22" s="16"/>
      <c r="J22" s="16"/>
      <c r="K22" s="52">
        <f>SUM(Таблица1562345[[#This Row],[Баллы теор. тур]:[Баллы практ. тур]])</f>
        <v>0</v>
      </c>
      <c r="L22" s="16"/>
    </row>
    <row r="23" spans="1:12" ht="15.6" x14ac:dyDescent="0.3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52">
        <f>SUM(Таблица1562345[[#This Row],[Баллы теор. тур]:[Баллы практ. тур]])</f>
        <v>0</v>
      </c>
      <c r="L23" s="1"/>
    </row>
    <row r="24" spans="1:12" ht="15.6" x14ac:dyDescent="0.3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52">
        <f>SUM(Таблица1562345[[#This Row],[Баллы теор. тур]:[Баллы практ. тур]])</f>
        <v>0</v>
      </c>
      <c r="L24" s="1"/>
    </row>
    <row r="25" spans="1:12" ht="15.6" x14ac:dyDescent="0.3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52">
        <f>SUM(Таблица1562345[[#This Row],[Баллы теор. тур]:[Баллы практ. тур]])</f>
        <v>0</v>
      </c>
      <c r="L25" s="1"/>
    </row>
    <row r="26" spans="1:12" ht="15.6" x14ac:dyDescent="0.3">
      <c r="A26" s="6">
        <v>23</v>
      </c>
      <c r="B26" s="17"/>
      <c r="C26" s="17"/>
      <c r="D26" s="17"/>
      <c r="E26" s="13"/>
      <c r="F26" s="17"/>
      <c r="G26" s="17"/>
      <c r="H26" s="13"/>
      <c r="I26" s="13"/>
      <c r="J26" s="13"/>
      <c r="K26" s="52">
        <f>SUM(Таблица1562345[[#This Row],[Баллы теор. тур]:[Баллы практ. тур]])</f>
        <v>0</v>
      </c>
      <c r="L26" s="13"/>
    </row>
    <row r="27" spans="1:12" ht="15.6" x14ac:dyDescent="0.3">
      <c r="A27" s="6">
        <v>24</v>
      </c>
      <c r="B27" s="2"/>
      <c r="C27" s="2"/>
      <c r="D27" s="2"/>
      <c r="E27" s="6"/>
      <c r="F27" s="17"/>
      <c r="G27" s="17"/>
      <c r="H27" s="6"/>
      <c r="I27" s="5"/>
      <c r="J27" s="5"/>
      <c r="K27" s="52">
        <f>SUM(Таблица1562345[[#This Row],[Баллы теор. тур]:[Баллы практ. тур]])</f>
        <v>0</v>
      </c>
      <c r="L27" s="7"/>
    </row>
    <row r="28" spans="1:12" ht="15.6" x14ac:dyDescent="0.3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52">
        <f>SUM(Таблица1562345[[#This Row],[Баллы теор. тур]:[Баллы практ. тур]])</f>
        <v>0</v>
      </c>
      <c r="L28" s="1"/>
    </row>
    <row r="29" spans="1:12" ht="15.6" x14ac:dyDescent="0.3">
      <c r="A29" s="6">
        <v>26</v>
      </c>
      <c r="B29" s="18"/>
      <c r="C29" s="18"/>
      <c r="D29" s="18"/>
      <c r="E29" s="6"/>
      <c r="F29" s="17"/>
      <c r="G29" s="17"/>
      <c r="H29" s="6"/>
      <c r="I29" s="20"/>
      <c r="J29" s="20"/>
      <c r="K29" s="52">
        <f>SUM(Таблица1562345[[#This Row],[Баллы теор. тур]:[Баллы практ. тур]])</f>
        <v>0</v>
      </c>
      <c r="L29" s="6"/>
    </row>
    <row r="30" spans="1:12" ht="15.6" x14ac:dyDescent="0.3">
      <c r="A30" s="6">
        <v>27</v>
      </c>
      <c r="B30" s="21"/>
      <c r="C30" s="21"/>
      <c r="D30" s="21"/>
      <c r="E30" s="22"/>
      <c r="F30" s="23"/>
      <c r="G30" s="23"/>
      <c r="H30" s="16"/>
      <c r="I30" s="16"/>
      <c r="J30" s="16"/>
      <c r="K30" s="52">
        <f>SUM(Таблица1562345[[#This Row],[Баллы теор. тур]:[Баллы практ. тур]])</f>
        <v>0</v>
      </c>
      <c r="L30" s="16"/>
    </row>
    <row r="31" spans="1:12" ht="15.6" x14ac:dyDescent="0.3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52">
        <f>SUM(Таблица1562345[[#This Row],[Баллы теор. тур]:[Баллы практ. тур]])</f>
        <v>0</v>
      </c>
      <c r="L31" s="1"/>
    </row>
    <row r="32" spans="1:12" ht="15.6" x14ac:dyDescent="0.3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52">
        <f>SUM(Таблица1562345[[#This Row],[Баллы теор. тур]:[Баллы практ. тур]])</f>
        <v>0</v>
      </c>
      <c r="L32" s="1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2">
        <f>SUM(Таблица1562345[[#This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2">
        <f>SUM(Таблица1562345[[#This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2">
        <f>SUM(Таблица1562345[[#This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2">
        <f>SUM(Таблица1562345[[#This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2">
        <f>SUM(Таблица1562345[[#This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2">
        <f>SUM(Таблица1562345[[#This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2">
        <f>SUM(Таблица1562345[[#This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2">
        <f>SUM(Таблица1562345[[#This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2">
        <f>SUM(Таблица1562345[[#This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2">
        <f>SUM(Таблица1562345[[#This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2">
        <f>SUM(Таблица1562345[[#This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2">
        <f>SUM(Таблица1562345[[#This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2">
        <f>SUM(Таблица1562345[[#This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2">
        <f>SUM(Таблица1562345[[#This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2">
        <f>SUM(Таблица1562345[[#This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2">
        <f>SUM(Таблица1562345[[#This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2">
        <f>SUM(Таблица1562345[[#This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2">
        <f>SUM(Таблица1562345[[#This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2">
        <f>SUM(Таблица1562345[[#This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2">
        <f>SUM(Таблица1562345[[#This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2">
        <f>SUM(Таблица1562345[[#This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J21" sqref="J21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1:12" ht="14.25" customHeigh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41" t="s">
        <v>50</v>
      </c>
      <c r="C4" s="36" t="s">
        <v>51</v>
      </c>
      <c r="D4" s="14" t="s">
        <v>52</v>
      </c>
      <c r="E4" s="4" t="s">
        <v>23</v>
      </c>
      <c r="F4" s="15" t="s">
        <v>53</v>
      </c>
      <c r="G4" s="1">
        <v>9</v>
      </c>
      <c r="H4" s="42">
        <v>9</v>
      </c>
      <c r="I4" s="48">
        <v>28.5</v>
      </c>
      <c r="J4" s="44"/>
      <c r="K4" s="52">
        <f>SUM(Таблица156[[#This Row],[Баллы теор. тур]:[Баллы практ. тур]])</f>
        <v>28.5</v>
      </c>
      <c r="L4" s="12" t="s">
        <v>79</v>
      </c>
    </row>
    <row r="5" spans="1:12" ht="15.6" x14ac:dyDescent="0.3">
      <c r="A5" s="34">
        <v>2</v>
      </c>
      <c r="B5" s="41" t="s">
        <v>34</v>
      </c>
      <c r="C5" s="35" t="s">
        <v>35</v>
      </c>
      <c r="D5" s="12" t="s">
        <v>36</v>
      </c>
      <c r="E5" s="4" t="s">
        <v>23</v>
      </c>
      <c r="F5" s="12" t="s">
        <v>24</v>
      </c>
      <c r="G5" s="1">
        <v>9</v>
      </c>
      <c r="H5" s="42">
        <v>9</v>
      </c>
      <c r="I5" s="48">
        <v>26</v>
      </c>
      <c r="J5" s="43"/>
      <c r="K5" s="52">
        <f>SUM(Таблица156[[#This Row],[Баллы теор. тур]:[Баллы практ. тур]])</f>
        <v>26</v>
      </c>
      <c r="L5" s="12" t="s">
        <v>79</v>
      </c>
    </row>
    <row r="6" spans="1:12" ht="15.6" x14ac:dyDescent="0.3">
      <c r="A6" s="34">
        <v>3</v>
      </c>
      <c r="B6" s="12" t="s">
        <v>31</v>
      </c>
      <c r="C6" s="9" t="s">
        <v>32</v>
      </c>
      <c r="D6" s="2" t="s">
        <v>33</v>
      </c>
      <c r="E6" s="4" t="s">
        <v>23</v>
      </c>
      <c r="F6" s="3" t="s">
        <v>24</v>
      </c>
      <c r="G6" s="1">
        <v>9</v>
      </c>
      <c r="H6" s="42">
        <v>9</v>
      </c>
      <c r="I6" s="13">
        <v>23</v>
      </c>
      <c r="J6" s="11"/>
      <c r="K6" s="52">
        <f>SUM(Таблица156[[#This Row],[Баллы теор. тур]:[Баллы практ. тур]])</f>
        <v>23</v>
      </c>
      <c r="L6" s="12" t="s">
        <v>79</v>
      </c>
    </row>
    <row r="7" spans="1:12" ht="15.6" x14ac:dyDescent="0.3">
      <c r="A7" s="34">
        <v>4</v>
      </c>
      <c r="B7" s="41" t="s">
        <v>40</v>
      </c>
      <c r="C7" s="36" t="s">
        <v>41</v>
      </c>
      <c r="D7" s="14" t="s">
        <v>42</v>
      </c>
      <c r="E7" s="4" t="s">
        <v>23</v>
      </c>
      <c r="F7" s="15" t="s">
        <v>24</v>
      </c>
      <c r="G7" s="1">
        <v>9</v>
      </c>
      <c r="H7" s="42">
        <v>9</v>
      </c>
      <c r="I7" s="48">
        <v>23</v>
      </c>
      <c r="J7" s="44"/>
      <c r="K7" s="52">
        <f>SUM(Таблица156[[#This Row],[Баллы теор. тур]:[Баллы практ. тур]])</f>
        <v>23</v>
      </c>
      <c r="L7" s="12" t="s">
        <v>79</v>
      </c>
    </row>
    <row r="8" spans="1:12" ht="15.6" x14ac:dyDescent="0.3">
      <c r="A8" s="34">
        <v>5</v>
      </c>
      <c r="B8" s="41" t="s">
        <v>60</v>
      </c>
      <c r="C8" s="35" t="s">
        <v>61</v>
      </c>
      <c r="D8" s="12" t="s">
        <v>30</v>
      </c>
      <c r="E8" s="4" t="s">
        <v>23</v>
      </c>
      <c r="F8" s="12" t="s">
        <v>62</v>
      </c>
      <c r="G8" s="1">
        <v>9</v>
      </c>
      <c r="H8" s="42">
        <v>9</v>
      </c>
      <c r="I8" s="48">
        <v>23</v>
      </c>
      <c r="J8" s="43"/>
      <c r="K8" s="52">
        <f>SUM(Таблица156[[#This Row],[Баллы теор. тур]:[Баллы практ. тур]])</f>
        <v>23</v>
      </c>
      <c r="L8" s="12" t="s">
        <v>79</v>
      </c>
    </row>
    <row r="9" spans="1:12" ht="15.6" x14ac:dyDescent="0.3">
      <c r="A9" s="34">
        <v>6</v>
      </c>
      <c r="B9" s="41" t="s">
        <v>63</v>
      </c>
      <c r="C9" s="38" t="s">
        <v>51</v>
      </c>
      <c r="D9" s="18" t="s">
        <v>64</v>
      </c>
      <c r="E9" s="4" t="s">
        <v>23</v>
      </c>
      <c r="F9" s="17" t="s">
        <v>62</v>
      </c>
      <c r="G9" s="1">
        <v>9</v>
      </c>
      <c r="H9" s="42">
        <v>9</v>
      </c>
      <c r="I9" s="48">
        <v>22.5</v>
      </c>
      <c r="J9" s="45"/>
      <c r="K9" s="52">
        <f>SUM(Таблица156[[#This Row],[Баллы теор. тур]:[Баллы практ. тур]])</f>
        <v>22.5</v>
      </c>
      <c r="L9" s="12" t="s">
        <v>79</v>
      </c>
    </row>
    <row r="10" spans="1:12" ht="15.6" x14ac:dyDescent="0.3">
      <c r="A10" s="34">
        <v>7</v>
      </c>
      <c r="B10" s="41" t="s">
        <v>43</v>
      </c>
      <c r="C10" s="37" t="s">
        <v>44</v>
      </c>
      <c r="D10" s="17" t="s">
        <v>45</v>
      </c>
      <c r="E10" s="4" t="s">
        <v>23</v>
      </c>
      <c r="F10" s="19" t="s">
        <v>24</v>
      </c>
      <c r="G10" s="1">
        <v>9</v>
      </c>
      <c r="H10" s="42">
        <v>9</v>
      </c>
      <c r="I10" s="48">
        <v>22</v>
      </c>
      <c r="J10" s="43"/>
      <c r="K10" s="52">
        <f>SUM(Таблица156[[#This Row],[Баллы теор. тур]:[Баллы практ. тур]])</f>
        <v>22</v>
      </c>
      <c r="L10" s="12" t="s">
        <v>79</v>
      </c>
    </row>
    <row r="11" spans="1:12" ht="15.75" customHeight="1" x14ac:dyDescent="0.3">
      <c r="A11" s="34">
        <v>8</v>
      </c>
      <c r="B11" s="41" t="s">
        <v>37</v>
      </c>
      <c r="C11" s="36" t="s">
        <v>38</v>
      </c>
      <c r="D11" s="14" t="s">
        <v>39</v>
      </c>
      <c r="E11" s="4" t="s">
        <v>23</v>
      </c>
      <c r="F11" s="15" t="s">
        <v>24</v>
      </c>
      <c r="G11" s="1">
        <v>9</v>
      </c>
      <c r="H11" s="42">
        <v>9</v>
      </c>
      <c r="I11" s="48">
        <v>22</v>
      </c>
      <c r="J11" s="44"/>
      <c r="K11" s="52">
        <f>SUM(Таблица156[[#This Row],[Баллы теор. тур]:[Баллы практ. тур]])</f>
        <v>22</v>
      </c>
      <c r="L11" s="12" t="s">
        <v>79</v>
      </c>
    </row>
    <row r="12" spans="1:12" ht="15.6" x14ac:dyDescent="0.3">
      <c r="A12" s="34">
        <v>9</v>
      </c>
      <c r="B12" s="41" t="s">
        <v>56</v>
      </c>
      <c r="C12" s="37" t="s">
        <v>57</v>
      </c>
      <c r="D12" s="17" t="s">
        <v>58</v>
      </c>
      <c r="E12" s="4" t="s">
        <v>23</v>
      </c>
      <c r="F12" s="19" t="s">
        <v>59</v>
      </c>
      <c r="G12" s="1">
        <v>9</v>
      </c>
      <c r="H12" s="42">
        <v>9</v>
      </c>
      <c r="I12" s="48">
        <v>19</v>
      </c>
      <c r="J12" s="43"/>
      <c r="K12" s="52">
        <f>SUM(Таблица156[[#This Row],[Баллы теор. тур]:[Баллы практ. тур]])</f>
        <v>19</v>
      </c>
      <c r="L12" s="12" t="s">
        <v>79</v>
      </c>
    </row>
    <row r="13" spans="1:12" ht="15.6" x14ac:dyDescent="0.3">
      <c r="A13" s="34">
        <v>10</v>
      </c>
      <c r="B13" s="12" t="s">
        <v>28</v>
      </c>
      <c r="C13" s="9" t="s">
        <v>29</v>
      </c>
      <c r="D13" s="2" t="s">
        <v>30</v>
      </c>
      <c r="E13" s="10" t="s">
        <v>23</v>
      </c>
      <c r="F13" s="3" t="s">
        <v>24</v>
      </c>
      <c r="G13" s="1">
        <v>9</v>
      </c>
      <c r="H13" s="42">
        <v>9</v>
      </c>
      <c r="I13" s="13">
        <v>17</v>
      </c>
      <c r="J13" s="11"/>
      <c r="K13" s="52">
        <f>SUM(Таблица156[[#This Row],[Баллы теор. тур]:[Баллы практ. тур]])</f>
        <v>17</v>
      </c>
      <c r="L13" s="12" t="s">
        <v>79</v>
      </c>
    </row>
    <row r="14" spans="1:12" ht="15.6" x14ac:dyDescent="0.3">
      <c r="A14" s="34">
        <v>11</v>
      </c>
      <c r="B14" s="41" t="s">
        <v>54</v>
      </c>
      <c r="C14" s="37" t="s">
        <v>18</v>
      </c>
      <c r="D14" s="17" t="s">
        <v>55</v>
      </c>
      <c r="E14" s="4" t="s">
        <v>23</v>
      </c>
      <c r="F14" s="19" t="s">
        <v>53</v>
      </c>
      <c r="G14" s="1">
        <v>9</v>
      </c>
      <c r="H14" s="42">
        <v>9</v>
      </c>
      <c r="I14" s="48">
        <v>16.5</v>
      </c>
      <c r="J14" s="43"/>
      <c r="K14" s="52">
        <f>SUM(Таблица156[[#This Row],[Баллы теор. тур]:[Баллы практ. тур]])</f>
        <v>16.5</v>
      </c>
      <c r="L14" s="12" t="s">
        <v>79</v>
      </c>
    </row>
    <row r="15" spans="1:12" ht="15.6" x14ac:dyDescent="0.3">
      <c r="A15" s="34">
        <v>12</v>
      </c>
      <c r="B15" s="41" t="s">
        <v>46</v>
      </c>
      <c r="C15" s="35" t="s">
        <v>47</v>
      </c>
      <c r="D15" s="12" t="s">
        <v>42</v>
      </c>
      <c r="E15" s="4" t="s">
        <v>23</v>
      </c>
      <c r="F15" s="12" t="s">
        <v>24</v>
      </c>
      <c r="G15" s="1">
        <v>9</v>
      </c>
      <c r="H15" s="42">
        <v>9</v>
      </c>
      <c r="I15" s="48">
        <v>16</v>
      </c>
      <c r="J15" s="43"/>
      <c r="K15" s="52">
        <f>SUM(Таблица156[[#This Row],[Баллы теор. тур]:[Баллы практ. тур]])</f>
        <v>16</v>
      </c>
      <c r="L15" s="12" t="s">
        <v>79</v>
      </c>
    </row>
    <row r="16" spans="1:12" ht="15.6" x14ac:dyDescent="0.3">
      <c r="A16" s="34">
        <v>13</v>
      </c>
      <c r="B16" s="41" t="s">
        <v>48</v>
      </c>
      <c r="C16" s="36" t="s">
        <v>26</v>
      </c>
      <c r="D16" s="14" t="s">
        <v>49</v>
      </c>
      <c r="E16" s="4" t="s">
        <v>23</v>
      </c>
      <c r="F16" s="15" t="s">
        <v>24</v>
      </c>
      <c r="G16" s="1">
        <v>9</v>
      </c>
      <c r="H16" s="42">
        <v>9</v>
      </c>
      <c r="I16" s="48">
        <v>16</v>
      </c>
      <c r="J16" s="44"/>
      <c r="K16" s="52">
        <f>SUM(Таблица156[[#This Row],[Баллы теор. тур]:[Баллы практ. тур]])</f>
        <v>16</v>
      </c>
      <c r="L16" s="12" t="s">
        <v>79</v>
      </c>
    </row>
    <row r="17" spans="1:12" ht="15.6" x14ac:dyDescent="0.3">
      <c r="A17" s="34">
        <v>14</v>
      </c>
      <c r="B17" s="41"/>
      <c r="C17" s="38"/>
      <c r="D17" s="18"/>
      <c r="E17" s="4"/>
      <c r="F17" s="17"/>
      <c r="G17" s="1"/>
      <c r="H17" s="42"/>
      <c r="I17" s="48"/>
      <c r="J17" s="45"/>
      <c r="K17" s="52">
        <f>SUM(Таблица156[[#This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2">
        <f>SUM(Таблица156[[#This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2">
        <f>SUM(Таблица156[[#This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1"/>
      <c r="C20" s="36"/>
      <c r="D20" s="14"/>
      <c r="E20" s="4"/>
      <c r="F20" s="15"/>
      <c r="G20" s="1"/>
      <c r="H20" s="42"/>
      <c r="I20" s="48"/>
      <c r="J20" s="44"/>
      <c r="K20" s="52">
        <f>SUM(Таблица156[[#This Row],[Баллы теор. тур]:[Баллы практ. тур]])</f>
        <v>0</v>
      </c>
      <c r="L20" s="12"/>
    </row>
    <row r="21" spans="1:12" ht="15.6" x14ac:dyDescent="0.3">
      <c r="A21" s="6">
        <v>18</v>
      </c>
      <c r="B21" s="41"/>
      <c r="C21" s="35"/>
      <c r="D21" s="12"/>
      <c r="E21" s="4"/>
      <c r="F21" s="12"/>
      <c r="G21" s="1"/>
      <c r="H21" s="42"/>
      <c r="I21" s="48"/>
      <c r="J21" s="43"/>
      <c r="K21" s="52">
        <f>SUM(Таблица156[[#This Row],[Баллы теор. тур]:[Баллы практ. тур]])</f>
        <v>0</v>
      </c>
      <c r="L21" s="12"/>
    </row>
    <row r="22" spans="1:12" ht="15.6" x14ac:dyDescent="0.3">
      <c r="A22" s="6">
        <v>19</v>
      </c>
      <c r="B22" s="12"/>
      <c r="C22" s="9"/>
      <c r="D22" s="2"/>
      <c r="E22" s="4"/>
      <c r="F22" s="3"/>
      <c r="G22" s="1"/>
      <c r="H22" s="42"/>
      <c r="I22" s="13"/>
      <c r="J22" s="11"/>
      <c r="K22" s="52">
        <f>SUM(Таблица156[[#This Row],[Баллы теор. тур]:[Баллы практ. тур]])</f>
        <v>0</v>
      </c>
      <c r="L22" s="12"/>
    </row>
    <row r="23" spans="1:12" ht="15.6" x14ac:dyDescent="0.3">
      <c r="A23" s="6">
        <v>20</v>
      </c>
      <c r="B23" s="41"/>
      <c r="C23" s="36"/>
      <c r="D23" s="14"/>
      <c r="E23" s="4"/>
      <c r="F23" s="15"/>
      <c r="G23" s="1"/>
      <c r="H23" s="42"/>
      <c r="I23" s="48"/>
      <c r="J23" s="44"/>
      <c r="K23" s="52">
        <f>SUM(Таблица156[[#This Row],[Баллы теор. тур]:[Баллы практ. тур]])</f>
        <v>0</v>
      </c>
      <c r="L23" s="12"/>
    </row>
    <row r="24" spans="1:12" ht="15.6" x14ac:dyDescent="0.3">
      <c r="A24" s="6">
        <v>21</v>
      </c>
      <c r="B24" s="41"/>
      <c r="C24" s="35"/>
      <c r="D24" s="12"/>
      <c r="E24" s="4"/>
      <c r="F24" s="12"/>
      <c r="G24" s="1"/>
      <c r="H24" s="42"/>
      <c r="I24" s="48"/>
      <c r="J24" s="43"/>
      <c r="K24" s="52">
        <f>SUM(Таблица156[[#This Row],[Баллы теор. тур]:[Баллы практ. тур]])</f>
        <v>0</v>
      </c>
      <c r="L24" s="12"/>
    </row>
    <row r="25" spans="1:12" ht="15.6" x14ac:dyDescent="0.3">
      <c r="A25" s="6">
        <v>22</v>
      </c>
      <c r="B25" s="41"/>
      <c r="C25" s="38"/>
      <c r="D25" s="18"/>
      <c r="E25" s="4"/>
      <c r="F25" s="17"/>
      <c r="G25" s="1"/>
      <c r="H25" s="42"/>
      <c r="I25" s="48"/>
      <c r="J25" s="45"/>
      <c r="K25" s="52">
        <f>SUM(Таблица156[[#This Row],[Баллы теор. тур]:[Баллы практ. тур]])</f>
        <v>0</v>
      </c>
      <c r="L25" s="12"/>
    </row>
    <row r="26" spans="1:12" ht="15.6" x14ac:dyDescent="0.3">
      <c r="A26" s="6">
        <v>23</v>
      </c>
      <c r="B26" s="41"/>
      <c r="C26" s="37"/>
      <c r="D26" s="17"/>
      <c r="E26" s="4"/>
      <c r="F26" s="19"/>
      <c r="G26" s="1"/>
      <c r="H26" s="42"/>
      <c r="I26" s="48"/>
      <c r="J26" s="43"/>
      <c r="K26" s="52">
        <f>SUM(Таблица156[[#This Row],[Баллы теор. тур]:[Баллы практ. тур]])</f>
        <v>0</v>
      </c>
      <c r="L26" s="12"/>
    </row>
    <row r="27" spans="1:12" ht="15.6" x14ac:dyDescent="0.3">
      <c r="A27" s="6">
        <v>24</v>
      </c>
      <c r="B27" s="41"/>
      <c r="C27" s="36"/>
      <c r="D27" s="14"/>
      <c r="E27" s="4"/>
      <c r="F27" s="15"/>
      <c r="G27" s="1"/>
      <c r="H27" s="42"/>
      <c r="I27" s="48"/>
      <c r="J27" s="44"/>
      <c r="K27" s="52">
        <f>SUM(Таблица156[[#This Row],[Баллы теор. тур]:[Баллы практ. тур]])</f>
        <v>0</v>
      </c>
      <c r="L27" s="12"/>
    </row>
    <row r="28" spans="1:12" ht="15.6" x14ac:dyDescent="0.3">
      <c r="A28" s="6">
        <v>25</v>
      </c>
      <c r="B28" s="41"/>
      <c r="C28" s="37"/>
      <c r="D28" s="17"/>
      <c r="E28" s="4"/>
      <c r="F28" s="19"/>
      <c r="G28" s="1"/>
      <c r="H28" s="42"/>
      <c r="I28" s="48"/>
      <c r="J28" s="43"/>
      <c r="K28" s="52">
        <f>SUM(Таблица156[[#This Row],[Баллы теор. тур]:[Баллы практ. тур]])</f>
        <v>0</v>
      </c>
      <c r="L28" s="12"/>
    </row>
    <row r="29" spans="1:12" ht="15.6" x14ac:dyDescent="0.3">
      <c r="A29" s="6">
        <v>26</v>
      </c>
      <c r="B29" s="12"/>
      <c r="C29" s="9"/>
      <c r="D29" s="2"/>
      <c r="E29" s="10"/>
      <c r="F29" s="3"/>
      <c r="G29" s="1"/>
      <c r="H29" s="42"/>
      <c r="I29" s="13"/>
      <c r="J29" s="11"/>
      <c r="K29" s="52">
        <f>SUM(Таблица156[[#This Row],[Баллы теор. тур]:[Баллы практ. тур]])</f>
        <v>0</v>
      </c>
      <c r="L29" s="12"/>
    </row>
    <row r="30" spans="1:12" ht="15.6" x14ac:dyDescent="0.3">
      <c r="A30" s="6">
        <v>27</v>
      </c>
      <c r="B30" s="41"/>
      <c r="C30" s="37"/>
      <c r="D30" s="17"/>
      <c r="E30" s="4"/>
      <c r="F30" s="19"/>
      <c r="G30" s="1"/>
      <c r="H30" s="42"/>
      <c r="I30" s="48"/>
      <c r="J30" s="43"/>
      <c r="K30" s="52">
        <f>SUM(Таблица156[[#This Row],[Баллы теор. тур]:[Баллы практ. тур]])</f>
        <v>0</v>
      </c>
      <c r="L30" s="12"/>
    </row>
    <row r="31" spans="1:12" ht="15.6" x14ac:dyDescent="0.3">
      <c r="A31" s="6">
        <v>28</v>
      </c>
      <c r="B31" s="41"/>
      <c r="C31" s="35"/>
      <c r="D31" s="12"/>
      <c r="E31" s="4"/>
      <c r="F31" s="12"/>
      <c r="G31" s="1"/>
      <c r="H31" s="42"/>
      <c r="I31" s="48"/>
      <c r="J31" s="43"/>
      <c r="K31" s="52">
        <f>SUM(Таблица156[[#This Row],[Баллы теор. тур]:[Баллы практ. тур]])</f>
        <v>0</v>
      </c>
      <c r="L31" s="12"/>
    </row>
    <row r="32" spans="1:12" ht="15.6" x14ac:dyDescent="0.3">
      <c r="A32" s="6">
        <v>29</v>
      </c>
      <c r="B32" s="41"/>
      <c r="C32" s="36"/>
      <c r="D32" s="14"/>
      <c r="E32" s="4"/>
      <c r="F32" s="15"/>
      <c r="G32" s="1"/>
      <c r="H32" s="42"/>
      <c r="I32" s="48"/>
      <c r="J32" s="44"/>
      <c r="K32" s="52">
        <f>SUM(Таблица156[[#This Row],[Баллы теор. тур]:[Баллы практ. тур]])</f>
        <v>0</v>
      </c>
      <c r="L32" s="12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2">
        <f>SUM(Таблица156[[#This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2">
        <f>SUM(Таблица156[[#This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2">
        <f>SUM(Таблица156[[#This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2">
        <f>SUM(Таблица156[[#This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2">
        <f>SUM(Таблица156[[#This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2">
        <f>SUM(Таблица156[[#This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2">
        <f>SUM(Таблица156[[#This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2">
        <f>SUM(Таблица156[[#This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2">
        <f>SUM(Таблица156[[#This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2">
        <f>SUM(Таблица156[[#This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2">
        <f>SUM(Таблица156[[#This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2">
        <f>SUM(Таблица156[[#This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2">
        <f>SUM(Таблица156[[#This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2">
        <f>SUM(Таблица156[[#This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2">
        <f>SUM(Таблица156[[#This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2">
        <f>SUM(Таблица156[[#This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2">
        <f>SUM(Таблица156[[#This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2">
        <f>SUM(Таблица156[[#This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2">
        <f>SUM(Таблица156[[#This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2">
        <f>SUM(Таблица156[[#This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2">
        <f>SUM(Таблица156[[#This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C16" sqref="C16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1"/>
      <c r="K1" s="51"/>
    </row>
    <row r="2" spans="1:12" ht="14.25" customHeight="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12" t="s">
        <v>67</v>
      </c>
      <c r="C4" s="9" t="s">
        <v>68</v>
      </c>
      <c r="D4" s="2" t="s">
        <v>69</v>
      </c>
      <c r="E4" s="4" t="s">
        <v>23</v>
      </c>
      <c r="F4" s="3" t="s">
        <v>24</v>
      </c>
      <c r="G4" s="1">
        <v>10</v>
      </c>
      <c r="H4" s="42">
        <v>10</v>
      </c>
      <c r="I4" s="13">
        <v>35</v>
      </c>
      <c r="J4" s="11"/>
      <c r="K4" s="52">
        <f>SUM(Таблица1562[[#This Row],[Баллы теор. тур]:[Баллы практ. тур]])</f>
        <v>35</v>
      </c>
      <c r="L4" s="12" t="s">
        <v>79</v>
      </c>
    </row>
    <row r="5" spans="1:12" ht="15.6" x14ac:dyDescent="0.3">
      <c r="A5" s="34">
        <v>2</v>
      </c>
      <c r="B5" s="12" t="s">
        <v>65</v>
      </c>
      <c r="C5" s="9" t="s">
        <v>21</v>
      </c>
      <c r="D5" s="2" t="s">
        <v>66</v>
      </c>
      <c r="E5" s="10" t="s">
        <v>23</v>
      </c>
      <c r="F5" s="3" t="s">
        <v>24</v>
      </c>
      <c r="G5" s="1">
        <v>10</v>
      </c>
      <c r="H5" s="42">
        <v>10</v>
      </c>
      <c r="I5" s="13">
        <v>23</v>
      </c>
      <c r="J5" s="11"/>
      <c r="K5" s="52">
        <f>SUM(Таблица1562[[#This Row],[Баллы теор. тур]:[Баллы практ. тур]])</f>
        <v>23</v>
      </c>
      <c r="L5" s="12" t="s">
        <v>79</v>
      </c>
    </row>
    <row r="6" spans="1:12" ht="15.6" x14ac:dyDescent="0.3">
      <c r="A6" s="34">
        <v>3</v>
      </c>
      <c r="B6" s="41"/>
      <c r="C6" s="35"/>
      <c r="D6" s="12"/>
      <c r="E6" s="4"/>
      <c r="F6" s="12"/>
      <c r="G6" s="1"/>
      <c r="H6" s="42"/>
      <c r="I6" s="48"/>
      <c r="J6" s="43"/>
      <c r="K6" s="52">
        <f>SUM(Таблица1562[[#This Row],[Баллы теор. тур]:[Баллы практ. тур]])</f>
        <v>0</v>
      </c>
      <c r="L6" s="12"/>
    </row>
    <row r="7" spans="1:12" ht="15.6" x14ac:dyDescent="0.3">
      <c r="A7" s="34">
        <v>4</v>
      </c>
      <c r="B7" s="41"/>
      <c r="C7" s="36"/>
      <c r="D7" s="14"/>
      <c r="E7" s="4"/>
      <c r="F7" s="15"/>
      <c r="G7" s="1"/>
      <c r="H7" s="42"/>
      <c r="I7" s="48"/>
      <c r="J7" s="44"/>
      <c r="K7" s="52">
        <f>SUM(Таблица1562[[#This Row],[Баллы теор. тур]:[Баллы практ. тур]])</f>
        <v>0</v>
      </c>
      <c r="L7" s="12"/>
    </row>
    <row r="8" spans="1:12" ht="15.6" x14ac:dyDescent="0.3">
      <c r="A8" s="34">
        <v>5</v>
      </c>
      <c r="B8" s="41"/>
      <c r="C8" s="36"/>
      <c r="D8" s="14"/>
      <c r="E8" s="4"/>
      <c r="F8" s="15"/>
      <c r="G8" s="1"/>
      <c r="H8" s="42"/>
      <c r="I8" s="48"/>
      <c r="J8" s="44"/>
      <c r="K8" s="52">
        <f>SUM(Таблица1562[[#This Row],[Баллы теор. тур]:[Баллы практ. тур]])</f>
        <v>0</v>
      </c>
      <c r="L8" s="12"/>
    </row>
    <row r="9" spans="1:12" ht="15.6" x14ac:dyDescent="0.3">
      <c r="A9" s="34">
        <v>6</v>
      </c>
      <c r="B9" s="12"/>
      <c r="C9" s="9"/>
      <c r="D9" s="2"/>
      <c r="E9" s="4"/>
      <c r="F9" s="3"/>
      <c r="G9" s="1"/>
      <c r="H9" s="42"/>
      <c r="I9" s="13"/>
      <c r="J9" s="11"/>
      <c r="K9" s="52">
        <f>SUM(Таблица1562[[#This Row],[Баллы теор. тур]:[Баллы практ. тур]])</f>
        <v>0</v>
      </c>
      <c r="L9" s="12"/>
    </row>
    <row r="10" spans="1:12" ht="15.6" x14ac:dyDescent="0.3">
      <c r="A10" s="34">
        <v>7</v>
      </c>
      <c r="B10" s="12"/>
      <c r="C10" s="9"/>
      <c r="D10" s="2"/>
      <c r="E10" s="10"/>
      <c r="F10" s="3"/>
      <c r="G10" s="1"/>
      <c r="H10" s="42"/>
      <c r="I10" s="13"/>
      <c r="J10" s="11"/>
      <c r="K10" s="52">
        <f>SUM(Таблица1562[[#This Row],[Баллы теор. тур]:[Баллы практ. тур]])</f>
        <v>0</v>
      </c>
      <c r="L10" s="12"/>
    </row>
    <row r="11" spans="1:12" ht="15.75" customHeight="1" x14ac:dyDescent="0.3">
      <c r="A11" s="34">
        <v>8</v>
      </c>
      <c r="B11" s="41"/>
      <c r="C11" s="36"/>
      <c r="D11" s="14"/>
      <c r="E11" s="4"/>
      <c r="F11" s="15"/>
      <c r="G11" s="1"/>
      <c r="H11" s="42"/>
      <c r="I11" s="48"/>
      <c r="J11" s="44"/>
      <c r="K11" s="52">
        <f>SUM(Таблица1562[[#This Row],[Баллы теор. тур]:[Баллы практ. тур]])</f>
        <v>0</v>
      </c>
      <c r="L11" s="12"/>
    </row>
    <row r="12" spans="1:12" ht="15.6" x14ac:dyDescent="0.3">
      <c r="A12" s="34">
        <v>9</v>
      </c>
      <c r="B12" s="41"/>
      <c r="C12" s="36"/>
      <c r="D12" s="14"/>
      <c r="E12" s="4"/>
      <c r="F12" s="15"/>
      <c r="G12" s="1"/>
      <c r="H12" s="42"/>
      <c r="I12" s="48"/>
      <c r="J12" s="44"/>
      <c r="K12" s="52">
        <f>SUM(Таблица1562[[#This Row],[Баллы теор. тур]:[Баллы практ. тур]])</f>
        <v>0</v>
      </c>
      <c r="L12" s="12"/>
    </row>
    <row r="13" spans="1:12" ht="15.6" x14ac:dyDescent="0.3">
      <c r="A13" s="34">
        <v>10</v>
      </c>
      <c r="B13" s="41"/>
      <c r="C13" s="37"/>
      <c r="D13" s="17"/>
      <c r="E13" s="4"/>
      <c r="F13" s="19"/>
      <c r="G13" s="1"/>
      <c r="H13" s="42"/>
      <c r="I13" s="48"/>
      <c r="J13" s="43"/>
      <c r="K13" s="52">
        <f>SUM(Таблица1562[[#This Row],[Баллы теор. тур]:[Баллы практ. тур]])</f>
        <v>0</v>
      </c>
      <c r="L13" s="12"/>
    </row>
    <row r="14" spans="1:12" ht="15.6" x14ac:dyDescent="0.3">
      <c r="A14" s="34">
        <v>11</v>
      </c>
      <c r="B14" s="41"/>
      <c r="C14" s="37"/>
      <c r="D14" s="17"/>
      <c r="E14" s="4"/>
      <c r="F14" s="19"/>
      <c r="G14" s="1"/>
      <c r="H14" s="42"/>
      <c r="I14" s="48"/>
      <c r="J14" s="43"/>
      <c r="K14" s="52">
        <f>SUM(Таблица1562[[#This Row],[Баллы теор. тур]:[Баллы практ. тур]])</f>
        <v>0</v>
      </c>
      <c r="L14" s="12"/>
    </row>
    <row r="15" spans="1:12" ht="15.6" x14ac:dyDescent="0.3">
      <c r="A15" s="34">
        <v>12</v>
      </c>
      <c r="B15" s="41"/>
      <c r="C15" s="35"/>
      <c r="D15" s="12"/>
      <c r="E15" s="4"/>
      <c r="F15" s="12"/>
      <c r="G15" s="1"/>
      <c r="H15" s="42"/>
      <c r="I15" s="48"/>
      <c r="J15" s="43"/>
      <c r="K15" s="52">
        <f>SUM(Таблица1562[[#This Row],[Баллы теор. тур]:[Баллы практ. тур]])</f>
        <v>0</v>
      </c>
      <c r="L15" s="12"/>
    </row>
    <row r="16" spans="1:12" ht="15.6" x14ac:dyDescent="0.3">
      <c r="A16" s="34">
        <v>13</v>
      </c>
      <c r="B16" s="41"/>
      <c r="C16" s="38"/>
      <c r="D16" s="18"/>
      <c r="E16" s="4"/>
      <c r="F16" s="17"/>
      <c r="G16" s="1"/>
      <c r="H16" s="42"/>
      <c r="I16" s="48"/>
      <c r="J16" s="45"/>
      <c r="K16" s="52">
        <f>SUM(Таблица1562[[#This Row],[Баллы теор. тур]:[Баллы практ. тур]])</f>
        <v>0</v>
      </c>
      <c r="L16" s="12"/>
    </row>
    <row r="17" spans="1:12" ht="15.6" x14ac:dyDescent="0.3">
      <c r="A17" s="34">
        <v>14</v>
      </c>
      <c r="B17" s="41"/>
      <c r="C17" s="38"/>
      <c r="D17" s="18"/>
      <c r="E17" s="4"/>
      <c r="F17" s="17"/>
      <c r="G17" s="1"/>
      <c r="H17" s="42"/>
      <c r="I17" s="48"/>
      <c r="J17" s="45"/>
      <c r="K17" s="52">
        <f>SUM(Таблица1562[[#This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2">
        <f>SUM(Таблица1562[[#This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2">
        <f>SUM(Таблица1562[[#This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52">
        <f>SUM(Таблица1562[[#This Row],[Баллы теор. тур]:[Баллы практ. тур]])</f>
        <v>0</v>
      </c>
      <c r="L20" s="1"/>
    </row>
    <row r="21" spans="1:12" ht="15.6" x14ac:dyDescent="0.3">
      <c r="A21" s="6">
        <v>18</v>
      </c>
      <c r="B21" s="18"/>
      <c r="C21" s="18"/>
      <c r="D21" s="18"/>
      <c r="E21" s="6"/>
      <c r="F21" s="18"/>
      <c r="G21" s="18"/>
      <c r="H21" s="6"/>
      <c r="I21" s="6"/>
      <c r="J21" s="6"/>
      <c r="K21" s="52">
        <f>SUM(Таблица1562[[#This Row],[Баллы теор. тур]:[Баллы практ. тур]])</f>
        <v>0</v>
      </c>
      <c r="L21" s="6"/>
    </row>
    <row r="22" spans="1:12" ht="15.6" x14ac:dyDescent="0.3">
      <c r="A22" s="6">
        <v>19</v>
      </c>
      <c r="B22" s="21"/>
      <c r="C22" s="21"/>
      <c r="D22" s="21"/>
      <c r="E22" s="22"/>
      <c r="F22" s="23"/>
      <c r="G22" s="23"/>
      <c r="H22" s="16"/>
      <c r="I22" s="16"/>
      <c r="J22" s="16"/>
      <c r="K22" s="52">
        <f>SUM(Таблица1562[[#This Row],[Баллы теор. тур]:[Баллы практ. тур]])</f>
        <v>0</v>
      </c>
      <c r="L22" s="16"/>
    </row>
    <row r="23" spans="1:12" ht="15.6" x14ac:dyDescent="0.3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52">
        <f>SUM(Таблица1562[[#This Row],[Баллы теор. тур]:[Баллы практ. тур]])</f>
        <v>0</v>
      </c>
      <c r="L23" s="1"/>
    </row>
    <row r="24" spans="1:12" ht="15.6" x14ac:dyDescent="0.3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52">
        <f>SUM(Таблица1562[[#This Row],[Баллы теор. тур]:[Баллы практ. тур]])</f>
        <v>0</v>
      </c>
      <c r="L24" s="1"/>
    </row>
    <row r="25" spans="1:12" ht="15.6" x14ac:dyDescent="0.3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52">
        <f>SUM(Таблица1562[[#This Row],[Баллы теор. тур]:[Баллы практ. тур]])</f>
        <v>0</v>
      </c>
      <c r="L25" s="1"/>
    </row>
    <row r="26" spans="1:12" ht="15.6" x14ac:dyDescent="0.3">
      <c r="A26" s="6">
        <v>23</v>
      </c>
      <c r="B26" s="17"/>
      <c r="C26" s="17"/>
      <c r="D26" s="17"/>
      <c r="E26" s="13"/>
      <c r="F26" s="17"/>
      <c r="G26" s="17"/>
      <c r="H26" s="13"/>
      <c r="I26" s="13"/>
      <c r="J26" s="13"/>
      <c r="K26" s="52">
        <f>SUM(Таблица1562[[#This Row],[Баллы теор. тур]:[Баллы практ. тур]])</f>
        <v>0</v>
      </c>
      <c r="L26" s="13"/>
    </row>
    <row r="27" spans="1:12" ht="15.6" x14ac:dyDescent="0.3">
      <c r="A27" s="6">
        <v>24</v>
      </c>
      <c r="B27" s="2"/>
      <c r="C27" s="2"/>
      <c r="D27" s="2"/>
      <c r="E27" s="6"/>
      <c r="F27" s="17"/>
      <c r="G27" s="17"/>
      <c r="H27" s="6"/>
      <c r="I27" s="5"/>
      <c r="J27" s="5"/>
      <c r="K27" s="52">
        <f>SUM(Таблица1562[[#This Row],[Баллы теор. тур]:[Баллы практ. тур]])</f>
        <v>0</v>
      </c>
      <c r="L27" s="7"/>
    </row>
    <row r="28" spans="1:12" ht="15.6" x14ac:dyDescent="0.3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52">
        <f>SUM(Таблица1562[[#This Row],[Баллы теор. тур]:[Баллы практ. тур]])</f>
        <v>0</v>
      </c>
      <c r="L28" s="1"/>
    </row>
    <row r="29" spans="1:12" ht="15.6" x14ac:dyDescent="0.3">
      <c r="A29" s="6">
        <v>26</v>
      </c>
      <c r="B29" s="18"/>
      <c r="C29" s="18"/>
      <c r="D29" s="18"/>
      <c r="E29" s="6"/>
      <c r="F29" s="17"/>
      <c r="G29" s="17"/>
      <c r="H29" s="6"/>
      <c r="I29" s="20"/>
      <c r="J29" s="20"/>
      <c r="K29" s="52">
        <f>SUM(Таблица1562[[#This Row],[Баллы теор. тур]:[Баллы практ. тур]])</f>
        <v>0</v>
      </c>
      <c r="L29" s="6"/>
    </row>
    <row r="30" spans="1:12" ht="15.6" x14ac:dyDescent="0.3">
      <c r="A30" s="6">
        <v>27</v>
      </c>
      <c r="B30" s="21"/>
      <c r="C30" s="21"/>
      <c r="D30" s="21"/>
      <c r="E30" s="22"/>
      <c r="F30" s="23"/>
      <c r="G30" s="23"/>
      <c r="H30" s="16"/>
      <c r="I30" s="16"/>
      <c r="J30" s="16"/>
      <c r="K30" s="52">
        <f>SUM(Таблица1562[[#This Row],[Баллы теор. тур]:[Баллы практ. тур]])</f>
        <v>0</v>
      </c>
      <c r="L30" s="16"/>
    </row>
    <row r="31" spans="1:12" ht="15.6" x14ac:dyDescent="0.3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52">
        <f>SUM(Таблица1562[[#This Row],[Баллы теор. тур]:[Баллы практ. тур]])</f>
        <v>0</v>
      </c>
      <c r="L31" s="1"/>
    </row>
    <row r="32" spans="1:12" ht="15.6" x14ac:dyDescent="0.3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52">
        <f>SUM(Таблица1562[[#This Row],[Баллы теор. тур]:[Баллы практ. тур]])</f>
        <v>0</v>
      </c>
      <c r="L32" s="1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2">
        <f>SUM(Таблица1562[[#This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2">
        <f>SUM(Таблица1562[[#This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2">
        <f>SUM(Таблица1562[[#This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2">
        <f>SUM(Таблица1562[[#This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2">
        <f>SUM(Таблица1562[[#This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2">
        <f>SUM(Таблица1562[[#This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2">
        <f>SUM(Таблица1562[[#This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2">
        <f>SUM(Таблица1562[[#This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2">
        <f>SUM(Таблица1562[[#This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2">
        <f>SUM(Таблица1562[[#This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2">
        <f>SUM(Таблица1562[[#This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2">
        <f>SUM(Таблица1562[[#This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2">
        <f>SUM(Таблица1562[[#This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2">
        <f>SUM(Таблица1562[[#This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2">
        <f>SUM(Таблица1562[[#This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2">
        <f>SUM(Таблица1562[[#This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2">
        <f>SUM(Таблица1562[[#This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2">
        <f>SUM(Таблица1562[[#This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2">
        <f>SUM(Таблица1562[[#This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2">
        <f>SUM(Таблица1562[[#This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2">
        <f>SUM(Таблица1562[[#This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C9" sqref="C9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1"/>
      <c r="K1" s="51"/>
    </row>
    <row r="2" spans="1:12" ht="14.25" customHeight="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12" t="s">
        <v>74</v>
      </c>
      <c r="C4" s="9" t="s">
        <v>75</v>
      </c>
      <c r="D4" s="2" t="s">
        <v>76</v>
      </c>
      <c r="E4" s="4" t="s">
        <v>23</v>
      </c>
      <c r="F4" s="3" t="s">
        <v>77</v>
      </c>
      <c r="G4" s="1">
        <v>11</v>
      </c>
      <c r="H4" s="42">
        <v>11</v>
      </c>
      <c r="I4" s="13">
        <v>58</v>
      </c>
      <c r="J4" s="11"/>
      <c r="K4" s="52">
        <f>SUM(Таблица15623[[#This Row],[Баллы теор. тур]:[Баллы практ. тур]])</f>
        <v>58</v>
      </c>
      <c r="L4" s="49" t="s">
        <v>78</v>
      </c>
    </row>
    <row r="5" spans="1:12" ht="31.2" x14ac:dyDescent="0.3">
      <c r="A5" s="34">
        <v>2</v>
      </c>
      <c r="B5" s="12" t="s">
        <v>70</v>
      </c>
      <c r="C5" s="9" t="s">
        <v>71</v>
      </c>
      <c r="D5" s="2" t="s">
        <v>72</v>
      </c>
      <c r="E5" s="10" t="s">
        <v>23</v>
      </c>
      <c r="F5" s="3" t="s">
        <v>24</v>
      </c>
      <c r="G5" s="1">
        <v>11</v>
      </c>
      <c r="H5" s="42">
        <v>11</v>
      </c>
      <c r="I5" s="13">
        <v>56</v>
      </c>
      <c r="J5" s="11"/>
      <c r="K5" s="52">
        <f>SUM(Таблица15623[[#This Row],[Баллы теор. тур]:[Баллы практ. тур]])</f>
        <v>56</v>
      </c>
      <c r="L5" s="49" t="s">
        <v>73</v>
      </c>
    </row>
    <row r="6" spans="1:12" ht="15.6" x14ac:dyDescent="0.3">
      <c r="A6" s="34">
        <v>3</v>
      </c>
      <c r="B6" s="41"/>
      <c r="C6" s="35"/>
      <c r="D6" s="12"/>
      <c r="E6" s="4"/>
      <c r="F6" s="12"/>
      <c r="G6" s="1"/>
      <c r="H6" s="42"/>
      <c r="I6" s="48"/>
      <c r="J6" s="43"/>
      <c r="K6" s="52">
        <f>SUM(Таблица15623[[#This Row],[Баллы теор. тур]:[Баллы практ. тур]])</f>
        <v>0</v>
      </c>
      <c r="L6" s="12"/>
    </row>
    <row r="7" spans="1:12" ht="15.6" x14ac:dyDescent="0.3">
      <c r="A7" s="34">
        <v>4</v>
      </c>
      <c r="B7" s="12"/>
      <c r="C7" s="9"/>
      <c r="D7" s="2"/>
      <c r="E7" s="4"/>
      <c r="F7" s="3"/>
      <c r="G7" s="1"/>
      <c r="H7" s="42"/>
      <c r="I7" s="13"/>
      <c r="J7" s="11"/>
      <c r="K7" s="52">
        <f>SUM(Таблица15623[[#This Row],[Баллы теор. тур]:[Баллы практ. тур]])</f>
        <v>0</v>
      </c>
      <c r="L7" s="49"/>
    </row>
    <row r="8" spans="1:12" ht="15.6" x14ac:dyDescent="0.3">
      <c r="A8" s="34">
        <v>5</v>
      </c>
      <c r="B8" s="12"/>
      <c r="C8" s="9"/>
      <c r="D8" s="2"/>
      <c r="E8" s="10"/>
      <c r="F8" s="3"/>
      <c r="G8" s="1"/>
      <c r="H8" s="42"/>
      <c r="I8" s="13"/>
      <c r="J8" s="11"/>
      <c r="K8" s="52">
        <f>SUM(Таблица15623[[#This Row],[Баллы теор. тур]:[Баллы практ. тур]])</f>
        <v>0</v>
      </c>
      <c r="L8" s="49"/>
    </row>
    <row r="9" spans="1:12" ht="15.6" x14ac:dyDescent="0.3">
      <c r="A9" s="34">
        <v>6</v>
      </c>
      <c r="B9" s="41"/>
      <c r="C9" s="37"/>
      <c r="D9" s="17"/>
      <c r="E9" s="4"/>
      <c r="F9" s="19"/>
      <c r="G9" s="1"/>
      <c r="H9" s="42"/>
      <c r="I9" s="48"/>
      <c r="J9" s="43"/>
      <c r="K9" s="52">
        <f>SUM(Таблица15623[[#This Row],[Баллы теор. тур]:[Баллы практ. тур]])</f>
        <v>0</v>
      </c>
      <c r="L9" s="12"/>
    </row>
    <row r="10" spans="1:12" ht="15.6" x14ac:dyDescent="0.3">
      <c r="A10" s="34">
        <v>7</v>
      </c>
      <c r="B10" s="41"/>
      <c r="C10" s="35"/>
      <c r="D10" s="12"/>
      <c r="E10" s="4"/>
      <c r="F10" s="12"/>
      <c r="G10" s="1"/>
      <c r="H10" s="42"/>
      <c r="I10" s="48"/>
      <c r="J10" s="43"/>
      <c r="K10" s="52">
        <f>SUM(Таблица15623[[#This Row],[Баллы теор. тур]:[Баллы практ. тур]])</f>
        <v>0</v>
      </c>
      <c r="L10" s="12"/>
    </row>
    <row r="11" spans="1:12" ht="15.75" customHeight="1" x14ac:dyDescent="0.3">
      <c r="A11" s="34">
        <v>8</v>
      </c>
      <c r="B11" s="41"/>
      <c r="C11" s="36"/>
      <c r="D11" s="14"/>
      <c r="E11" s="4"/>
      <c r="F11" s="15"/>
      <c r="G11" s="1"/>
      <c r="H11" s="42"/>
      <c r="I11" s="48"/>
      <c r="J11" s="44"/>
      <c r="K11" s="52">
        <f>SUM(Таблица15623[[#This Row],[Баллы теор. тур]:[Баллы практ. тур]])</f>
        <v>0</v>
      </c>
      <c r="L11" s="12"/>
    </row>
    <row r="12" spans="1:12" ht="15.6" x14ac:dyDescent="0.3">
      <c r="A12" s="34">
        <v>9</v>
      </c>
      <c r="B12" s="41"/>
      <c r="C12" s="36"/>
      <c r="D12" s="14"/>
      <c r="E12" s="4"/>
      <c r="F12" s="15"/>
      <c r="G12" s="1"/>
      <c r="H12" s="42"/>
      <c r="I12" s="48"/>
      <c r="J12" s="44"/>
      <c r="K12" s="52">
        <f>SUM(Таблица15623[[#This Row],[Баллы теор. тур]:[Баллы практ. тур]])</f>
        <v>0</v>
      </c>
      <c r="L12" s="12"/>
    </row>
    <row r="13" spans="1:12" ht="15.6" x14ac:dyDescent="0.3">
      <c r="A13" s="34">
        <v>10</v>
      </c>
      <c r="B13" s="41"/>
      <c r="C13" s="37"/>
      <c r="D13" s="17"/>
      <c r="E13" s="4"/>
      <c r="F13" s="19"/>
      <c r="G13" s="1"/>
      <c r="H13" s="42"/>
      <c r="I13" s="48"/>
      <c r="J13" s="43"/>
      <c r="K13" s="52">
        <f>SUM(Таблица15623[[#This Row],[Баллы теор. тур]:[Баллы практ. тур]])</f>
        <v>0</v>
      </c>
      <c r="L13" s="12"/>
    </row>
    <row r="14" spans="1:12" ht="15.6" x14ac:dyDescent="0.3">
      <c r="A14" s="34">
        <v>11</v>
      </c>
      <c r="B14" s="41"/>
      <c r="C14" s="37"/>
      <c r="D14" s="17"/>
      <c r="E14" s="4"/>
      <c r="F14" s="19"/>
      <c r="G14" s="1"/>
      <c r="H14" s="42"/>
      <c r="I14" s="48"/>
      <c r="J14" s="43"/>
      <c r="K14" s="52">
        <f>SUM(Таблица15623[[#This Row],[Баллы теор. тур]:[Баллы практ. тур]])</f>
        <v>0</v>
      </c>
      <c r="L14" s="12"/>
    </row>
    <row r="15" spans="1:12" ht="15.6" x14ac:dyDescent="0.3">
      <c r="A15" s="34">
        <v>12</v>
      </c>
      <c r="B15" s="41"/>
      <c r="C15" s="35"/>
      <c r="D15" s="12"/>
      <c r="E15" s="4"/>
      <c r="F15" s="12"/>
      <c r="G15" s="1"/>
      <c r="H15" s="42"/>
      <c r="I15" s="48"/>
      <c r="J15" s="43"/>
      <c r="K15" s="52">
        <f>SUM(Таблица15623[[#This Row],[Баллы теор. тур]:[Баллы практ. тур]])</f>
        <v>0</v>
      </c>
      <c r="L15" s="12"/>
    </row>
    <row r="16" spans="1:12" ht="15.6" x14ac:dyDescent="0.3">
      <c r="A16" s="34">
        <v>13</v>
      </c>
      <c r="B16" s="41"/>
      <c r="C16" s="38"/>
      <c r="D16" s="18"/>
      <c r="E16" s="4"/>
      <c r="F16" s="17"/>
      <c r="G16" s="1"/>
      <c r="H16" s="42"/>
      <c r="I16" s="48"/>
      <c r="J16" s="45"/>
      <c r="K16" s="52">
        <f>SUM(Таблица15623[[#This Row],[Баллы теор. тур]:[Баллы практ. тур]])</f>
        <v>0</v>
      </c>
      <c r="L16" s="12"/>
    </row>
    <row r="17" spans="1:12" ht="15.6" x14ac:dyDescent="0.3">
      <c r="A17" s="34">
        <v>14</v>
      </c>
      <c r="B17" s="41"/>
      <c r="C17" s="38"/>
      <c r="D17" s="18"/>
      <c r="E17" s="4"/>
      <c r="F17" s="17"/>
      <c r="G17" s="1"/>
      <c r="H17" s="42"/>
      <c r="I17" s="48"/>
      <c r="J17" s="45"/>
      <c r="K17" s="52">
        <f>SUM(Таблица15623[[#This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2">
        <f>SUM(Таблица15623[[#This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2">
        <f>SUM(Таблица15623[[#This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52">
        <f>SUM(Таблица15623[[#This Row],[Баллы теор. тур]:[Баллы практ. тур]])</f>
        <v>0</v>
      </c>
      <c r="L20" s="1"/>
    </row>
    <row r="21" spans="1:12" ht="15.6" x14ac:dyDescent="0.3">
      <c r="A21" s="6">
        <v>18</v>
      </c>
      <c r="B21" s="18"/>
      <c r="C21" s="18"/>
      <c r="D21" s="18"/>
      <c r="E21" s="6"/>
      <c r="F21" s="18"/>
      <c r="G21" s="18"/>
      <c r="H21" s="6"/>
      <c r="I21" s="6"/>
      <c r="J21" s="6"/>
      <c r="K21" s="52">
        <f>SUM(Таблица15623[[#This Row],[Баллы теор. тур]:[Баллы практ. тур]])</f>
        <v>0</v>
      </c>
      <c r="L21" s="6"/>
    </row>
    <row r="22" spans="1:12" ht="15.6" x14ac:dyDescent="0.3">
      <c r="A22" s="6">
        <v>19</v>
      </c>
      <c r="B22" s="21"/>
      <c r="C22" s="21"/>
      <c r="D22" s="21"/>
      <c r="E22" s="22"/>
      <c r="F22" s="23"/>
      <c r="G22" s="23"/>
      <c r="H22" s="16"/>
      <c r="I22" s="16"/>
      <c r="J22" s="16"/>
      <c r="K22" s="52">
        <f>SUM(Таблица15623[[#This Row],[Баллы теор. тур]:[Баллы практ. тур]])</f>
        <v>0</v>
      </c>
      <c r="L22" s="16"/>
    </row>
    <row r="23" spans="1:12" ht="15.6" x14ac:dyDescent="0.3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52">
        <f>SUM(Таблица15623[[#This Row],[Баллы теор. тур]:[Баллы практ. тур]])</f>
        <v>0</v>
      </c>
      <c r="L23" s="1"/>
    </row>
    <row r="24" spans="1:12" ht="15.6" x14ac:dyDescent="0.3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52">
        <f>SUM(Таблица15623[[#This Row],[Баллы теор. тур]:[Баллы практ. тур]])</f>
        <v>0</v>
      </c>
      <c r="L24" s="1"/>
    </row>
    <row r="25" spans="1:12" ht="15.6" x14ac:dyDescent="0.3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52">
        <f>SUM(Таблица15623[[#This Row],[Баллы теор. тур]:[Баллы практ. тур]])</f>
        <v>0</v>
      </c>
      <c r="L25" s="1"/>
    </row>
    <row r="26" spans="1:12" ht="15.6" x14ac:dyDescent="0.3">
      <c r="A26" s="6">
        <v>23</v>
      </c>
      <c r="B26" s="17"/>
      <c r="C26" s="17"/>
      <c r="D26" s="17"/>
      <c r="E26" s="13"/>
      <c r="F26" s="17"/>
      <c r="G26" s="17"/>
      <c r="H26" s="13"/>
      <c r="I26" s="13"/>
      <c r="J26" s="13"/>
      <c r="K26" s="52">
        <f>SUM(Таблица15623[[#This Row],[Баллы теор. тур]:[Баллы практ. тур]])</f>
        <v>0</v>
      </c>
      <c r="L26" s="13"/>
    </row>
    <row r="27" spans="1:12" ht="15.6" x14ac:dyDescent="0.3">
      <c r="A27" s="6">
        <v>24</v>
      </c>
      <c r="B27" s="2"/>
      <c r="C27" s="2"/>
      <c r="D27" s="2"/>
      <c r="E27" s="6"/>
      <c r="F27" s="17"/>
      <c r="G27" s="17"/>
      <c r="H27" s="6"/>
      <c r="I27" s="5"/>
      <c r="J27" s="5"/>
      <c r="K27" s="52">
        <f>SUM(Таблица15623[[#This Row],[Баллы теор. тур]:[Баллы практ. тур]])</f>
        <v>0</v>
      </c>
      <c r="L27" s="7"/>
    </row>
    <row r="28" spans="1:12" ht="15.6" x14ac:dyDescent="0.3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52">
        <f>SUM(Таблица15623[[#This Row],[Баллы теор. тур]:[Баллы практ. тур]])</f>
        <v>0</v>
      </c>
      <c r="L28" s="1"/>
    </row>
    <row r="29" spans="1:12" ht="15.6" x14ac:dyDescent="0.3">
      <c r="A29" s="6">
        <v>26</v>
      </c>
      <c r="B29" s="18"/>
      <c r="C29" s="18"/>
      <c r="D29" s="18"/>
      <c r="E29" s="6"/>
      <c r="F29" s="17"/>
      <c r="G29" s="17"/>
      <c r="H29" s="6"/>
      <c r="I29" s="20"/>
      <c r="J29" s="20"/>
      <c r="K29" s="52">
        <f>SUM(Таблица15623[[#This Row],[Баллы теор. тур]:[Баллы практ. тур]])</f>
        <v>0</v>
      </c>
      <c r="L29" s="6"/>
    </row>
    <row r="30" spans="1:12" ht="15.6" x14ac:dyDescent="0.3">
      <c r="A30" s="6">
        <v>27</v>
      </c>
      <c r="B30" s="21"/>
      <c r="C30" s="21"/>
      <c r="D30" s="21"/>
      <c r="E30" s="22"/>
      <c r="F30" s="23"/>
      <c r="G30" s="23"/>
      <c r="H30" s="16"/>
      <c r="I30" s="16"/>
      <c r="J30" s="16"/>
      <c r="K30" s="52">
        <f>SUM(Таблица15623[[#This Row],[Баллы теор. тур]:[Баллы практ. тур]])</f>
        <v>0</v>
      </c>
      <c r="L30" s="16"/>
    </row>
    <row r="31" spans="1:12" ht="15.6" x14ac:dyDescent="0.3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52">
        <f>SUM(Таблица15623[[#This Row],[Баллы теор. тур]:[Баллы практ. тур]])</f>
        <v>0</v>
      </c>
      <c r="L31" s="1"/>
    </row>
    <row r="32" spans="1:12" ht="15.6" x14ac:dyDescent="0.3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52">
        <f>SUM(Таблица15623[[#This Row],[Баллы теор. тур]:[Баллы практ. тур]])</f>
        <v>0</v>
      </c>
      <c r="L32" s="1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2">
        <f>SUM(Таблица15623[[#This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2">
        <f>SUM(Таблица15623[[#This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2">
        <f>SUM(Таблица15623[[#This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2">
        <f>SUM(Таблица15623[[#This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2">
        <f>SUM(Таблица15623[[#This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2">
        <f>SUM(Таблица15623[[#This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2">
        <f>SUM(Таблица15623[[#This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2">
        <f>SUM(Таблица15623[[#This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2">
        <f>SUM(Таблица15623[[#This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2">
        <f>SUM(Таблица15623[[#This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2">
        <f>SUM(Таблица15623[[#This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2">
        <f>SUM(Таблица15623[[#This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2">
        <f>SUM(Таблица15623[[#This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2">
        <f>SUM(Таблица15623[[#This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2">
        <f>SUM(Таблица15623[[#This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2">
        <f>SUM(Таблица15623[[#This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2">
        <f>SUM(Таблица15623[[#This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2">
        <f>SUM(Таблица15623[[#This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2">
        <f>SUM(Таблица15623[[#This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2">
        <f>SUM(Таблица15623[[#This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2">
        <f>SUM(Таблица15623[[#This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2023-12-05T13:49:34Z</dcterms:modified>
</cp:coreProperties>
</file>